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72" yWindow="32772" windowWidth="11400" windowHeight="5904" tabRatio="0"/>
  </bookViews>
  <sheets>
    <sheet name="TDSheet" sheetId="1" r:id="rId1"/>
  </sheets>
  <calcPr calcId="977461" refMode="R1C1"/>
</workbook>
</file>

<file path=xl/calcChain.xml><?xml version="1.0" encoding="utf-8"?>
<calcChain xmlns="http://schemas.openxmlformats.org/spreadsheetml/2006/main">
  <c r="H151" i="1" l="1"/>
  <c r="H152" i="1"/>
  <c r="G151" i="1"/>
  <c r="G152" i="1"/>
  <c r="F151" i="1"/>
  <c r="F152" i="1"/>
  <c r="E151" i="1"/>
  <c r="E152" i="1"/>
  <c r="H134" i="1"/>
  <c r="H135" i="1"/>
  <c r="G134" i="1"/>
  <c r="G135" i="1"/>
  <c r="F134" i="1"/>
  <c r="F135" i="1"/>
  <c r="E134" i="1"/>
  <c r="E135" i="1"/>
  <c r="H67" i="1"/>
  <c r="H68" i="1"/>
  <c r="G67" i="1"/>
  <c r="G68" i="1"/>
  <c r="F67" i="1"/>
  <c r="F68" i="1"/>
  <c r="E67" i="1"/>
  <c r="E68" i="1"/>
  <c r="H50" i="1"/>
  <c r="H51" i="1"/>
  <c r="G50" i="1"/>
  <c r="G51" i="1"/>
  <c r="F50" i="1"/>
  <c r="F51" i="1"/>
  <c r="E50" i="1"/>
  <c r="E51" i="1"/>
  <c r="F34" i="1"/>
  <c r="G34" i="1"/>
  <c r="H34" i="1"/>
  <c r="E34" i="1"/>
  <c r="F33" i="1"/>
  <c r="G33" i="1"/>
  <c r="H33" i="1"/>
  <c r="E33" i="1"/>
  <c r="F101" i="1"/>
  <c r="G101" i="1"/>
  <c r="H101" i="1"/>
  <c r="E101" i="1"/>
  <c r="F100" i="1"/>
  <c r="G100" i="1"/>
  <c r="H100" i="1"/>
  <c r="E100" i="1"/>
  <c r="G17" i="1"/>
  <c r="H17" i="1"/>
  <c r="F16" i="1"/>
  <c r="F17" i="1"/>
  <c r="G16" i="1"/>
  <c r="H16" i="1"/>
  <c r="E16" i="1"/>
  <c r="E17" i="1"/>
</calcChain>
</file>

<file path=xl/sharedStrings.xml><?xml version="1.0" encoding="utf-8"?>
<sst xmlns="http://schemas.openxmlformats.org/spreadsheetml/2006/main" count="1345" uniqueCount="434">
  <si>
    <t>ООО Профессионал 1</t>
  </si>
  <si>
    <t>Приложение 2 к СанПиН 2.4.5.2409-08</t>
  </si>
  <si>
    <t>Примерное меню и пищевая ценность приготовляемых блюд</t>
  </si>
  <si>
    <t>Рацион: Меню 6-ти дн 2 нед</t>
  </si>
  <si>
    <t>День:</t>
  </si>
  <si>
    <t>понедельник</t>
  </si>
  <si>
    <t>Сезон:</t>
  </si>
  <si>
    <t>Неделя:</t>
  </si>
  <si>
    <t>1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</si>
  <si>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</si>
  <si>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</si>
  <si>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</si>
  <si>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</si>
  <si>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</si>
  <si>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</si>
  <si>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</si>
  <si>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</si>
  <si>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</si>
  <si>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</si>
  <si>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</si>
  <si>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</si>
  <si>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</si>
  <si>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</si>
  <si>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</si>
  <si>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</si>
  <si>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</si>
  <si>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</si>
  <si>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</si>
  <si>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</si>
  <si>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</si>
  <si>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</si>
  <si>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</si>
  <si>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</si>
  <si>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</si>
  <si>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</si>
  <si>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</si>
  <si>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</si>
  <si>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</si>
  <si>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</si>
  <si>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</si>
  <si>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</si>
  <si>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</si>
  <si>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Обед 1-4 класс</t>
  </si>
  <si>
    <t>1 046</t>
  </si>
  <si>
    <t>Икра кабачковая г/п</t>
  </si>
  <si>
    <t>0,1</t>
  </si>
  <si>
    <t>134</t>
  </si>
  <si>
    <t>Суп крестьянский с крупой</t>
  </si>
  <si>
    <t>200</t>
  </si>
  <si>
    <t>0,07</t>
  </si>
  <si>
    <t>16,05</t>
  </si>
  <si>
    <t>0,02</t>
  </si>
  <si>
    <t>34,46</t>
  </si>
  <si>
    <t>51,18</t>
  </si>
  <si>
    <t>21,14</t>
  </si>
  <si>
    <t>0,7</t>
  </si>
  <si>
    <t>97</t>
  </si>
  <si>
    <t>Макаронные изделия отварные с маслом</t>
  </si>
  <si>
    <t>150</t>
  </si>
  <si>
    <t>5,25</t>
  </si>
  <si>
    <t>0,03</t>
  </si>
  <si>
    <t>0,04</t>
  </si>
  <si>
    <t>4,72</t>
  </si>
  <si>
    <t>19,62</t>
  </si>
  <si>
    <t>4,46</t>
  </si>
  <si>
    <t>0,44</t>
  </si>
  <si>
    <t>79</t>
  </si>
  <si>
    <t>Котлета «Геркулес» с соусом</t>
  </si>
  <si>
    <t>90</t>
  </si>
  <si>
    <t>0,15</t>
  </si>
  <si>
    <t>0,93</t>
  </si>
  <si>
    <t>36,78</t>
  </si>
  <si>
    <t>217,43</t>
  </si>
  <si>
    <t>45,68</t>
  </si>
  <si>
    <t>3,17</t>
  </si>
  <si>
    <t>153</t>
  </si>
  <si>
    <t>0,42</t>
  </si>
  <si>
    <t>26,84</t>
  </si>
  <si>
    <t>102,5</t>
  </si>
  <si>
    <t>0,73</t>
  </si>
  <si>
    <t>3,48</t>
  </si>
  <si>
    <t>17,49</t>
  </si>
  <si>
    <t xml:space="preserve">Хлеб пшеничный </t>
  </si>
  <si>
    <t>30</t>
  </si>
  <si>
    <t>2,28</t>
  </si>
  <si>
    <t>0,24</t>
  </si>
  <si>
    <t>14,76</t>
  </si>
  <si>
    <t>70,32</t>
  </si>
  <si>
    <t>19,5</t>
  </si>
  <si>
    <t>4,2</t>
  </si>
  <si>
    <t>0,33</t>
  </si>
  <si>
    <t xml:space="preserve">Хлеб ржано-пшеничный </t>
  </si>
  <si>
    <t>1,68</t>
  </si>
  <si>
    <t>14,82</t>
  </si>
  <si>
    <t>69,9</t>
  </si>
  <si>
    <t>Итого за Обед 1-4 класс</t>
  </si>
  <si>
    <t>0,43</t>
  </si>
  <si>
    <t>56,85</t>
  </si>
  <si>
    <t>0,06</t>
  </si>
  <si>
    <t>135,33</t>
  </si>
  <si>
    <t>373,53</t>
  </si>
  <si>
    <t>123,71</t>
  </si>
  <si>
    <t>6,93</t>
  </si>
  <si>
    <t>Итого за день</t>
  </si>
  <si>
    <t>Примерное меню и пищевая ценность приготовляемых блюд (лист 2)</t>
  </si>
  <si>
    <t>вторник</t>
  </si>
  <si>
    <t>Салат Картофельный</t>
  </si>
  <si>
    <t>60</t>
  </si>
  <si>
    <t>0,01</t>
  </si>
  <si>
    <t>0,41</t>
  </si>
  <si>
    <t>43</t>
  </si>
  <si>
    <t>Рассольник ленинградский</t>
  </si>
  <si>
    <t>4,1</t>
  </si>
  <si>
    <t>13,28</t>
  </si>
  <si>
    <t>96,6</t>
  </si>
  <si>
    <t>0,08</t>
  </si>
  <si>
    <t>4,23</t>
  </si>
  <si>
    <t>37,91</t>
  </si>
  <si>
    <t>70,17</t>
  </si>
  <si>
    <t>26,02</t>
  </si>
  <si>
    <t>0,94</t>
  </si>
  <si>
    <t>789</t>
  </si>
  <si>
    <t>Каша гречневая вязкая (гарнир)</t>
  </si>
  <si>
    <t>34</t>
  </si>
  <si>
    <t>Котлета Загадка курица с соусом</t>
  </si>
  <si>
    <t>0,09</t>
  </si>
  <si>
    <t>24,56</t>
  </si>
  <si>
    <t>300</t>
  </si>
  <si>
    <t>Чай с сахаром</t>
  </si>
  <si>
    <t>0,2</t>
  </si>
  <si>
    <t>56</t>
  </si>
  <si>
    <t>8,24</t>
  </si>
  <si>
    <t>4,4</t>
  </si>
  <si>
    <t>0,87</t>
  </si>
  <si>
    <t>0,38</t>
  </si>
  <si>
    <t>16,09</t>
  </si>
  <si>
    <t>40,47</t>
  </si>
  <si>
    <t>102,47</t>
  </si>
  <si>
    <t>351,16</t>
  </si>
  <si>
    <t>120,89</t>
  </si>
  <si>
    <t>6,19</t>
  </si>
  <si>
    <t>Примерное меню и пищевая ценность приготовляемых блюд (лист 3)</t>
  </si>
  <si>
    <t>среда</t>
  </si>
  <si>
    <t>0,68</t>
  </si>
  <si>
    <t>41</t>
  </si>
  <si>
    <t xml:space="preserve">Щи из свежей капусты с картофелем </t>
  </si>
  <si>
    <t>0,63</t>
  </si>
  <si>
    <t>251</t>
  </si>
  <si>
    <t>Картофельное пюре</t>
  </si>
  <si>
    <t>4,8</t>
  </si>
  <si>
    <t>528</t>
  </si>
  <si>
    <t>Котлета рыбная Нептун с соусом</t>
  </si>
  <si>
    <t>13,7</t>
  </si>
  <si>
    <t>12,29</t>
  </si>
  <si>
    <t>30,01</t>
  </si>
  <si>
    <t>240,91</t>
  </si>
  <si>
    <t>1,02</t>
  </si>
  <si>
    <t>0,12</t>
  </si>
  <si>
    <t>27,95</t>
  </si>
  <si>
    <t>50,75</t>
  </si>
  <si>
    <t>9,38</t>
  </si>
  <si>
    <t>0,76</t>
  </si>
  <si>
    <t>39,92</t>
  </si>
  <si>
    <t>0,81</t>
  </si>
  <si>
    <t>134,69</t>
  </si>
  <si>
    <t>201,2</t>
  </si>
  <si>
    <t>64,67</t>
  </si>
  <si>
    <t>3,88</t>
  </si>
  <si>
    <t>Примерное меню и пищевая ценность приготовляемых блюд (лист 4)</t>
  </si>
  <si>
    <t>четверг</t>
  </si>
  <si>
    <t>21</t>
  </si>
  <si>
    <t>Салат из свеклы с р/маслом</t>
  </si>
  <si>
    <t>5,06</t>
  </si>
  <si>
    <t>5,22</t>
  </si>
  <si>
    <t>69</t>
  </si>
  <si>
    <t>4,06</t>
  </si>
  <si>
    <t>28,82</t>
  </si>
  <si>
    <t>24,94</t>
  </si>
  <si>
    <t>13,2</t>
  </si>
  <si>
    <t>47</t>
  </si>
  <si>
    <t>Суп картофельный с  бобовыми</t>
  </si>
  <si>
    <t>284</t>
  </si>
  <si>
    <t>Каша пшённая вязкая (гарнир)</t>
  </si>
  <si>
    <t>454</t>
  </si>
  <si>
    <t>Котлета по-Хлыновски с соусом</t>
  </si>
  <si>
    <t>0,28</t>
  </si>
  <si>
    <t>18,95</t>
  </si>
  <si>
    <t>0,19</t>
  </si>
  <si>
    <t>95,45</t>
  </si>
  <si>
    <t>230,44</t>
  </si>
  <si>
    <t>81</t>
  </si>
  <si>
    <t>5,57</t>
  </si>
  <si>
    <t>Примерное меню и пищевая ценность приготовляемых блюд (лист 5)</t>
  </si>
  <si>
    <t>пятница</t>
  </si>
  <si>
    <t>Салат из квашенной капусты с растительным маслом</t>
  </si>
  <si>
    <t>1,03</t>
  </si>
  <si>
    <t>5,08</t>
  </si>
  <si>
    <t>51,42</t>
  </si>
  <si>
    <t>9,07</t>
  </si>
  <si>
    <t>19,91</t>
  </si>
  <si>
    <t>10,78</t>
  </si>
  <si>
    <t>6,17</t>
  </si>
  <si>
    <t>0,23</t>
  </si>
  <si>
    <t>39</t>
  </si>
  <si>
    <t>Борщ с капустой и картофелем</t>
  </si>
  <si>
    <t>1,6</t>
  </si>
  <si>
    <t>4,16</t>
  </si>
  <si>
    <t>10,48</t>
  </si>
  <si>
    <t>84,8</t>
  </si>
  <si>
    <t>19,31</t>
  </si>
  <si>
    <t>43,42</t>
  </si>
  <si>
    <t>51,67</t>
  </si>
  <si>
    <t>23,64</t>
  </si>
  <si>
    <t>321</t>
  </si>
  <si>
    <t>250</t>
  </si>
  <si>
    <t>20,9</t>
  </si>
  <si>
    <t>17,38</t>
  </si>
  <si>
    <t>44,99</t>
  </si>
  <si>
    <t>403,64</t>
  </si>
  <si>
    <t>3,41</t>
  </si>
  <si>
    <t>26,25</t>
  </si>
  <si>
    <t>30,7</t>
  </si>
  <si>
    <t>1,11</t>
  </si>
  <si>
    <t>27,91</t>
  </si>
  <si>
    <t>24,8</t>
  </si>
  <si>
    <t>116,97</t>
  </si>
  <si>
    <t>782,58</t>
  </si>
  <si>
    <t>0,21</t>
  </si>
  <si>
    <t>32,52</t>
  </si>
  <si>
    <t>0,54</t>
  </si>
  <si>
    <t>105,06</t>
  </si>
  <si>
    <t>101,45</t>
  </si>
  <si>
    <t>86,4</t>
  </si>
  <si>
    <t>3,72</t>
  </si>
  <si>
    <t>Примерное меню и пищевая ценность приготовляемых блюд (лист 6)</t>
  </si>
  <si>
    <t>суббота</t>
  </si>
  <si>
    <t>1 037</t>
  </si>
  <si>
    <t>Огурцы консервированные без уксуса порционно</t>
  </si>
  <si>
    <t>0,48</t>
  </si>
  <si>
    <t>59</t>
  </si>
  <si>
    <t>Суп Агрырчишыд</t>
  </si>
  <si>
    <t>191</t>
  </si>
  <si>
    <t>Голубцы «Уралочка»</t>
  </si>
  <si>
    <t>0,26</t>
  </si>
  <si>
    <t>14,9</t>
  </si>
  <si>
    <t>78,42</t>
  </si>
  <si>
    <t>129,85</t>
  </si>
  <si>
    <t>74,9</t>
  </si>
  <si>
    <t>4,74</t>
  </si>
  <si>
    <t>Примерное меню и пищевая ценность приготовляемых блюд (лист 7)</t>
  </si>
  <si>
    <t>горошек консервированный порционно г/п</t>
  </si>
  <si>
    <t>1,8</t>
  </si>
  <si>
    <t>0,3</t>
  </si>
  <si>
    <t>4,38</t>
  </si>
  <si>
    <t>34,8</t>
  </si>
  <si>
    <t>14,68</t>
  </si>
  <si>
    <t>16,46</t>
  </si>
  <si>
    <t>17,36</t>
  </si>
  <si>
    <t>9,95</t>
  </si>
  <si>
    <t>0,47</t>
  </si>
  <si>
    <t>46</t>
  </si>
  <si>
    <t>Суп картофельный с макаронными изделиями</t>
  </si>
  <si>
    <t>2,6</t>
  </si>
  <si>
    <t>20,76</t>
  </si>
  <si>
    <t>96</t>
  </si>
  <si>
    <t>13,12</t>
  </si>
  <si>
    <t>20,82</t>
  </si>
  <si>
    <t>52,07</t>
  </si>
  <si>
    <t>21,5</t>
  </si>
  <si>
    <t>0,82</t>
  </si>
  <si>
    <t>294</t>
  </si>
  <si>
    <t>Каша пшеничная вязкая (гарнир)</t>
  </si>
  <si>
    <t>6,18</t>
  </si>
  <si>
    <t>4,25</t>
  </si>
  <si>
    <t>152,97</t>
  </si>
  <si>
    <t>0,05</t>
  </si>
  <si>
    <t>17,93</t>
  </si>
  <si>
    <t>82,97</t>
  </si>
  <si>
    <t>30,34</t>
  </si>
  <si>
    <t>0,98</t>
  </si>
  <si>
    <t>75</t>
  </si>
  <si>
    <t>Котлета Детская с соусом</t>
  </si>
  <si>
    <t>10,1</t>
  </si>
  <si>
    <t>18,4</t>
  </si>
  <si>
    <t>227,4</t>
  </si>
  <si>
    <t>28,96</t>
  </si>
  <si>
    <t>183,11</t>
  </si>
  <si>
    <t>23,66</t>
  </si>
  <si>
    <t>2,73</t>
  </si>
  <si>
    <t>24,84</t>
  </si>
  <si>
    <t>25,19</t>
  </si>
  <si>
    <t>707,39</t>
  </si>
  <si>
    <t>28,9</t>
  </si>
  <si>
    <t>101,42</t>
  </si>
  <si>
    <t>382,75</t>
  </si>
  <si>
    <t>98,25</t>
  </si>
  <si>
    <t>6,53</t>
  </si>
  <si>
    <t>Примерное меню и пищевая ценность приготовляемых блюд (лист 8)</t>
  </si>
  <si>
    <t>Уха со взбитым яйцом с рыбой</t>
  </si>
  <si>
    <t>437</t>
  </si>
  <si>
    <t>Гуляш из курицы</t>
  </si>
  <si>
    <t>44,03</t>
  </si>
  <si>
    <t>98,8</t>
  </si>
  <si>
    <t>471,5</t>
  </si>
  <si>
    <t>92,06</t>
  </si>
  <si>
    <t>8,11</t>
  </si>
  <si>
    <t>Примерное меню и пищевая ценность приготовляемых блюд (лист 9)</t>
  </si>
  <si>
    <t>29</t>
  </si>
  <si>
    <t>Салат из соленых огурцов с луком</t>
  </si>
  <si>
    <t>65</t>
  </si>
  <si>
    <t>Суп картофельный с клёцками</t>
  </si>
  <si>
    <t>120</t>
  </si>
  <si>
    <t>Пюре из бобовых с маслом</t>
  </si>
  <si>
    <t>25,55</t>
  </si>
  <si>
    <t>142,48</t>
  </si>
  <si>
    <t>237,85</t>
  </si>
  <si>
    <t>95,75</t>
  </si>
  <si>
    <t>7,9</t>
  </si>
  <si>
    <t>Примерное меню и пищевая ценность приготовляемых блюд (лист 10)</t>
  </si>
  <si>
    <t>1 039</t>
  </si>
  <si>
    <t>Винегрет овощной</t>
  </si>
  <si>
    <t>6,11</t>
  </si>
  <si>
    <t>4,02</t>
  </si>
  <si>
    <t>77,52</t>
  </si>
  <si>
    <t>13,06</t>
  </si>
  <si>
    <t>26,91</t>
  </si>
  <si>
    <t>11,03</t>
  </si>
  <si>
    <t>0,46</t>
  </si>
  <si>
    <t>94</t>
  </si>
  <si>
    <t>Рис припущенный</t>
  </si>
  <si>
    <t>3,64</t>
  </si>
  <si>
    <t>4,31</t>
  </si>
  <si>
    <t>33,04</t>
  </si>
  <si>
    <t>179,55</t>
  </si>
  <si>
    <t>16</t>
  </si>
  <si>
    <t>2,35</t>
  </si>
  <si>
    <t>50,9</t>
  </si>
  <si>
    <t>17,85</t>
  </si>
  <si>
    <t>0,6</t>
  </si>
  <si>
    <t>24,12</t>
  </si>
  <si>
    <t>27,05</t>
  </si>
  <si>
    <t>123,93</t>
  </si>
  <si>
    <t>790,8</t>
  </si>
  <si>
    <t>0,25</t>
  </si>
  <si>
    <t>26,6</t>
  </si>
  <si>
    <t>98,52</t>
  </si>
  <si>
    <t>245,97</t>
  </si>
  <si>
    <t>77,08</t>
  </si>
  <si>
    <t>4,29</t>
  </si>
  <si>
    <t>Примерное меню и пищевая ценность приготовляемых блюд (лист 11)</t>
  </si>
  <si>
    <t>7 010</t>
  </si>
  <si>
    <t xml:space="preserve">Жаркое по-домашнему </t>
  </si>
  <si>
    <t>24,9</t>
  </si>
  <si>
    <t>26,24</t>
  </si>
  <si>
    <t>53,08</t>
  </si>
  <si>
    <t>370,3</t>
  </si>
  <si>
    <t>42,71</t>
  </si>
  <si>
    <t>46,61</t>
  </si>
  <si>
    <t>387,69</t>
  </si>
  <si>
    <t>81,84</t>
  </si>
  <si>
    <t>6,61</t>
  </si>
  <si>
    <t>267</t>
  </si>
  <si>
    <t>18,97</t>
  </si>
  <si>
    <t>81,13</t>
  </si>
  <si>
    <t>55</t>
  </si>
  <si>
    <t>32,17</t>
  </si>
  <si>
    <t>33,92</t>
  </si>
  <si>
    <t>117,19</t>
  </si>
  <si>
    <t>727,87</t>
  </si>
  <si>
    <t>126,09</t>
  </si>
  <si>
    <t>128,94</t>
  </si>
  <si>
    <t>489,14</t>
  </si>
  <si>
    <t>122,05</t>
  </si>
  <si>
    <t>8,82</t>
  </si>
  <si>
    <t>Примерное меню и пищевая ценность приготовляемых блюд (лист 12)</t>
  </si>
  <si>
    <t>795</t>
  </si>
  <si>
    <t>каша перловая с растительным маслом</t>
  </si>
  <si>
    <t>6,02</t>
  </si>
  <si>
    <t>24,77</t>
  </si>
  <si>
    <t>157,05</t>
  </si>
  <si>
    <t>25,88</t>
  </si>
  <si>
    <t>200,81</t>
  </si>
  <si>
    <t>133,59</t>
  </si>
  <si>
    <t>4,58</t>
  </si>
  <si>
    <t>7 041</t>
  </si>
  <si>
    <t>Тефтели мясные с рисом в соусе</t>
  </si>
  <si>
    <t>10,07</t>
  </si>
  <si>
    <t>19,06</t>
  </si>
  <si>
    <t>11,99</t>
  </si>
  <si>
    <t>248,22</t>
  </si>
  <si>
    <t>10,86</t>
  </si>
  <si>
    <t>147,58</t>
  </si>
  <si>
    <t>20,48</t>
  </si>
  <si>
    <t>2,03</t>
  </si>
  <si>
    <t>23,72</t>
  </si>
  <si>
    <t>31,16</t>
  </si>
  <si>
    <t>106,32</t>
  </si>
  <si>
    <t>766,49</t>
  </si>
  <si>
    <t>17,28</t>
  </si>
  <si>
    <t>0,18</t>
  </si>
  <si>
    <t>103,63</t>
  </si>
  <si>
    <t>472,64</t>
  </si>
  <si>
    <t>201,57</t>
  </si>
  <si>
    <t>9,83</t>
  </si>
  <si>
    <t>Итого за период</t>
  </si>
  <si>
    <t>331,77</t>
  </si>
  <si>
    <t>352,24</t>
  </si>
  <si>
    <t>1331,94</t>
  </si>
  <si>
    <t>9227,36</t>
  </si>
  <si>
    <t>3,97</t>
  </si>
  <si>
    <t>447,68</t>
  </si>
  <si>
    <t>44,32</t>
  </si>
  <si>
    <t>1325,21</t>
  </si>
  <si>
    <t>3687,48</t>
  </si>
  <si>
    <t>1238,33</t>
  </si>
  <si>
    <t>76,51</t>
  </si>
  <si>
    <t>Среднее значение за период</t>
  </si>
  <si>
    <t>27,6</t>
  </si>
  <si>
    <t>29,4</t>
  </si>
  <si>
    <t>111</t>
  </si>
  <si>
    <t>768,9</t>
  </si>
  <si>
    <t>37,3</t>
  </si>
  <si>
    <t>3,7</t>
  </si>
  <si>
    <t>110,4</t>
  </si>
  <si>
    <t>307,3</t>
  </si>
  <si>
    <t>103,2</t>
  </si>
  <si>
    <t>6,4</t>
  </si>
  <si>
    <t xml:space="preserve">Плов из курицы  </t>
  </si>
  <si>
    <t xml:space="preserve">Напиток из шиповника  </t>
  </si>
  <si>
    <t xml:space="preserve">Компот из сухофруктов  </t>
  </si>
  <si>
    <t>7-11 лет</t>
  </si>
  <si>
    <t>салат из свеклы с сыром</t>
  </si>
  <si>
    <t>Салат Степной</t>
  </si>
  <si>
    <t>весна-лето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</si>
</sst>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  <family val="2"/>
    </font>
    <font>
      <u/>
      <sz val="8"/>
      <name val="Arial"/>
    </font>
    <font>
      <b/>
      <sz val="12"/>
      <name val="Arial"/>
    </font>
    <font>
      <b/>
      <sz val="8"/>
      <name val="Arial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2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right"/>
    </xf>
    <xf numFmtId="0" fontId="0" fillId="0" borderId="0" xfId="0" applyNumberFormat="1" applyAlignment="1">
      <alignment wrapText="1"/>
    </xf>
    <xf numFmtId="0" fontId="0" fillId="0" borderId="0" xfId="0"/>
    <xf numFmtId="0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indent="1"/>
    </xf>
    <xf numFmtId="0" fontId="0" fillId="0" borderId="1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NumberFormat="1" applyFont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inden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/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207"/>
  <sheetViews>
    <sheetView tabSelected="1" workbookViewId="0">
      <selection activeCell="K3" sqref="K3:P3"/>
    </sheetView>
  </sheetViews>
  <sheetFormatPr defaultColWidth="10.28515625" defaultRowHeight="10.199999999999999" x14ac:dyDescent="0.2"/>
  <cols>
    <col min="1" max="1" width="6" customWidth="1"/>
    <col min="2" max="2" width="16.7109375" customWidth="1"/>
    <col min="3" max="3" width="15" customWidth="1"/>
    <col min="4" max="4" width="8.7109375" customWidth="1"/>
    <col min="5" max="7" width="5.7109375" customWidth="1"/>
    <col min="8" max="8" width="10.28515625" customWidth="1"/>
    <col min="9" max="16" width="5.7109375" customWidth="1"/>
  </cols>
  <sheetData>
    <row r="1" spans="1:16" ht="11.25" customHeight="1" x14ac:dyDescent="0.2">
      <c r="A1" s="2" t="s">
        <v>0</v>
      </c>
      <c r="K1" s="17" t="s">
        <v>1</v>
      </c>
      <c r="L1" s="17"/>
      <c r="M1" s="17"/>
      <c r="N1" s="17"/>
      <c r="O1" s="17"/>
      <c r="P1" s="17"/>
    </row>
    <row r="2" spans="1:16" ht="15.75" customHeight="1" x14ac:dyDescent="0.3">
      <c r="A2" s="18" t="s">
        <v>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1.25" customHeight="1" x14ac:dyDescent="0.2">
      <c r="A3" s="3" t="s">
        <v>3</v>
      </c>
      <c r="E3" s="4" t="s">
        <v>4</v>
      </c>
      <c r="F3" s="19" t="s">
        <v>5</v>
      </c>
      <c r="G3" s="20"/>
      <c r="H3" s="20"/>
      <c r="I3" s="21" t="s">
        <v>6</v>
      </c>
      <c r="J3" s="21"/>
      <c r="K3" s="22" t="s">
        <v>433</v>
      </c>
      <c r="L3" s="22"/>
      <c r="M3" s="22"/>
      <c r="N3" s="22"/>
      <c r="O3" s="22"/>
      <c r="P3" s="22"/>
    </row>
    <row r="4" spans="1:16" ht="11.25" customHeight="1" x14ac:dyDescent="0.2">
      <c r="D4" s="21" t="s">
        <v>7</v>
      </c>
      <c r="E4" s="21"/>
      <c r="F4" s="5" t="s">
        <v>8</v>
      </c>
      <c r="I4" s="21" t="s">
        <v>9</v>
      </c>
      <c r="J4" s="21"/>
      <c r="K4" s="23" t="s">
        <v>430</v>
      </c>
      <c r="L4" s="23"/>
      <c r="M4" s="23"/>
      <c r="N4" s="23"/>
      <c r="O4" s="23"/>
      <c r="P4" s="23"/>
    </row>
    <row r="5" spans="1:16" ht="21.75" customHeight="1" x14ac:dyDescent="0.2">
      <c r="A5" s="14" t="s">
        <v>10</v>
      </c>
      <c r="B5" s="14" t="s">
        <v>11</v>
      </c>
      <c r="C5" s="14"/>
      <c r="D5" s="14" t="s">
        <v>12</v>
      </c>
      <c r="E5" s="16" t="s">
        <v>13</v>
      </c>
      <c r="F5" s="16"/>
      <c r="G5" s="16"/>
      <c r="H5" s="14" t="s">
        <v>14</v>
      </c>
      <c r="I5" s="16" t="s">
        <v>15</v>
      </c>
      <c r="J5" s="16"/>
      <c r="K5" s="16"/>
      <c r="L5" s="16"/>
      <c r="M5" s="16" t="s">
        <v>16</v>
      </c>
      <c r="N5" s="16"/>
      <c r="O5" s="16"/>
      <c r="P5" s="16"/>
    </row>
    <row r="6" spans="1:16" ht="21" customHeight="1" x14ac:dyDescent="0.2">
      <c r="A6" s="15"/>
      <c r="B6" s="27"/>
      <c r="C6" s="28"/>
      <c r="D6" s="15"/>
      <c r="E6" s="6" t="s">
        <v>17</v>
      </c>
      <c r="F6" s="6" t="s">
        <v>18</v>
      </c>
      <c r="G6" s="6" t="s">
        <v>19</v>
      </c>
      <c r="H6" s="15"/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</row>
    <row r="7" spans="1:16" ht="11.25" customHeight="1" x14ac:dyDescent="0.2">
      <c r="A7" s="7" t="s">
        <v>8</v>
      </c>
      <c r="B7" s="24" t="s">
        <v>28</v>
      </c>
      <c r="C7" s="24"/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  <c r="M7" s="7" t="s">
        <v>38</v>
      </c>
      <c r="N7" s="7" t="s">
        <v>39</v>
      </c>
      <c r="O7" s="7" t="s">
        <v>40</v>
      </c>
      <c r="P7" s="7" t="s">
        <v>41</v>
      </c>
    </row>
    <row r="8" spans="1:16" ht="11.25" customHeight="1" x14ac:dyDescent="0.2">
      <c r="A8" s="25" t="s">
        <v>42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</row>
    <row r="9" spans="1:16" ht="11.25" customHeight="1" x14ac:dyDescent="0.2">
      <c r="A9" s="8" t="s">
        <v>43</v>
      </c>
      <c r="B9" s="26" t="s">
        <v>44</v>
      </c>
      <c r="C9" s="26"/>
      <c r="D9" s="8" t="s">
        <v>107</v>
      </c>
      <c r="E9" s="8">
        <v>0.75</v>
      </c>
      <c r="F9" s="8">
        <v>4.2</v>
      </c>
      <c r="G9" s="8">
        <v>4.2</v>
      </c>
      <c r="H9" s="8">
        <v>57</v>
      </c>
      <c r="I9" s="8" t="s">
        <v>61</v>
      </c>
      <c r="J9" s="8" t="s">
        <v>255</v>
      </c>
      <c r="K9" s="8"/>
      <c r="L9" s="8"/>
      <c r="M9" s="8" t="s">
        <v>256</v>
      </c>
      <c r="N9" s="8" t="s">
        <v>257</v>
      </c>
      <c r="O9" s="8" t="s">
        <v>258</v>
      </c>
      <c r="P9" s="8" t="s">
        <v>259</v>
      </c>
    </row>
    <row r="10" spans="1:16" ht="11.25" customHeight="1" x14ac:dyDescent="0.2">
      <c r="A10" s="8" t="s">
        <v>46</v>
      </c>
      <c r="B10" s="26" t="s">
        <v>47</v>
      </c>
      <c r="C10" s="26"/>
      <c r="D10" s="8" t="s">
        <v>48</v>
      </c>
      <c r="E10" s="8">
        <v>2.08</v>
      </c>
      <c r="F10" s="8">
        <v>4.24</v>
      </c>
      <c r="G10" s="8">
        <v>11.44</v>
      </c>
      <c r="H10" s="8">
        <v>92.8</v>
      </c>
      <c r="I10" s="8" t="s">
        <v>49</v>
      </c>
      <c r="J10" s="8" t="s">
        <v>50</v>
      </c>
      <c r="K10" s="8" t="s">
        <v>51</v>
      </c>
      <c r="L10" s="8"/>
      <c r="M10" s="8" t="s">
        <v>52</v>
      </c>
      <c r="N10" s="8" t="s">
        <v>53</v>
      </c>
      <c r="O10" s="8" t="s">
        <v>54</v>
      </c>
      <c r="P10" s="8" t="s">
        <v>55</v>
      </c>
    </row>
    <row r="11" spans="1:16" ht="21.75" customHeight="1" x14ac:dyDescent="0.2">
      <c r="A11" s="8" t="s">
        <v>56</v>
      </c>
      <c r="B11" s="26" t="s">
        <v>57</v>
      </c>
      <c r="C11" s="26"/>
      <c r="D11" s="8" t="s">
        <v>58</v>
      </c>
      <c r="E11" s="8">
        <v>5.25</v>
      </c>
      <c r="F11" s="8">
        <v>6.15</v>
      </c>
      <c r="G11" s="8">
        <v>35.25</v>
      </c>
      <c r="H11" s="8">
        <v>220.5</v>
      </c>
      <c r="I11" s="8" t="s">
        <v>60</v>
      </c>
      <c r="J11" s="8"/>
      <c r="K11" s="8" t="s">
        <v>61</v>
      </c>
      <c r="L11" s="8"/>
      <c r="M11" s="8" t="s">
        <v>62</v>
      </c>
      <c r="N11" s="8" t="s">
        <v>63</v>
      </c>
      <c r="O11" s="8" t="s">
        <v>64</v>
      </c>
      <c r="P11" s="8" t="s">
        <v>65</v>
      </c>
    </row>
    <row r="12" spans="1:16" ht="11.25" customHeight="1" x14ac:dyDescent="0.2">
      <c r="A12" s="8" t="s">
        <v>66</v>
      </c>
      <c r="B12" s="26" t="s">
        <v>67</v>
      </c>
      <c r="C12" s="26"/>
      <c r="D12" s="8" t="s">
        <v>68</v>
      </c>
      <c r="E12" s="8">
        <v>11.42</v>
      </c>
      <c r="F12" s="8">
        <v>12.81</v>
      </c>
      <c r="G12" s="8">
        <v>10.5</v>
      </c>
      <c r="H12" s="8">
        <v>208.71</v>
      </c>
      <c r="I12" s="8" t="s">
        <v>69</v>
      </c>
      <c r="J12" s="8" t="s">
        <v>70</v>
      </c>
      <c r="K12" s="8"/>
      <c r="L12" s="8"/>
      <c r="M12" s="8" t="s">
        <v>71</v>
      </c>
      <c r="N12" s="8" t="s">
        <v>72</v>
      </c>
      <c r="O12" s="8" t="s">
        <v>73</v>
      </c>
      <c r="P12" s="8" t="s">
        <v>74</v>
      </c>
    </row>
    <row r="13" spans="1:16" ht="11.25" customHeight="1" x14ac:dyDescent="0.2">
      <c r="A13" s="8" t="s">
        <v>75</v>
      </c>
      <c r="B13" s="26" t="s">
        <v>429</v>
      </c>
      <c r="C13" s="26"/>
      <c r="D13" s="8" t="s">
        <v>48</v>
      </c>
      <c r="E13" s="8">
        <v>0.42</v>
      </c>
      <c r="F13" s="8">
        <v>0.02</v>
      </c>
      <c r="G13" s="8">
        <v>26.84</v>
      </c>
      <c r="H13" s="8">
        <v>102.5</v>
      </c>
      <c r="I13" s="8" t="s">
        <v>51</v>
      </c>
      <c r="J13" s="8" t="s">
        <v>79</v>
      </c>
      <c r="K13" s="8"/>
      <c r="L13" s="8"/>
      <c r="M13" s="8" t="s">
        <v>80</v>
      </c>
      <c r="N13" s="8"/>
      <c r="O13" s="8" t="s">
        <v>81</v>
      </c>
      <c r="P13" s="8" t="s">
        <v>55</v>
      </c>
    </row>
    <row r="14" spans="1:16" ht="11.25" customHeight="1" x14ac:dyDescent="0.2">
      <c r="A14" s="8"/>
      <c r="B14" s="26" t="s">
        <v>82</v>
      </c>
      <c r="C14" s="26"/>
      <c r="D14" s="8" t="s">
        <v>83</v>
      </c>
      <c r="E14" s="8">
        <v>2.2799999999999998</v>
      </c>
      <c r="F14" s="8">
        <v>0.24</v>
      </c>
      <c r="G14" s="8">
        <v>14.76</v>
      </c>
      <c r="H14" s="8">
        <v>70.319999999999993</v>
      </c>
      <c r="I14" s="8" t="s">
        <v>60</v>
      </c>
      <c r="J14" s="8"/>
      <c r="K14" s="8"/>
      <c r="L14" s="8"/>
      <c r="M14" s="8" t="s">
        <v>32</v>
      </c>
      <c r="N14" s="8" t="s">
        <v>88</v>
      </c>
      <c r="O14" s="8" t="s">
        <v>89</v>
      </c>
      <c r="P14" s="8" t="s">
        <v>90</v>
      </c>
    </row>
    <row r="15" spans="1:16" ht="11.25" customHeight="1" x14ac:dyDescent="0.2">
      <c r="A15" s="8"/>
      <c r="B15" s="26" t="s">
        <v>91</v>
      </c>
      <c r="C15" s="26"/>
      <c r="D15" s="8" t="s">
        <v>83</v>
      </c>
      <c r="E15" s="8">
        <v>1.68</v>
      </c>
      <c r="F15" s="8"/>
      <c r="G15" s="8">
        <v>14.82</v>
      </c>
      <c r="H15" s="8">
        <v>69.900000000000006</v>
      </c>
      <c r="I15" s="8" t="s">
        <v>60</v>
      </c>
      <c r="J15" s="8"/>
      <c r="K15" s="8"/>
      <c r="L15" s="8"/>
      <c r="M15" s="8" t="s">
        <v>32</v>
      </c>
      <c r="N15" s="8" t="s">
        <v>88</v>
      </c>
      <c r="O15" s="8" t="s">
        <v>89</v>
      </c>
      <c r="P15" s="8" t="s">
        <v>90</v>
      </c>
    </row>
    <row r="16" spans="1:16" ht="11.25" customHeight="1" x14ac:dyDescent="0.2">
      <c r="A16" s="29" t="s">
        <v>95</v>
      </c>
      <c r="B16" s="29"/>
      <c r="C16" s="29"/>
      <c r="D16" s="29"/>
      <c r="E16" s="8">
        <f>SUM(E9:E15)</f>
        <v>23.880000000000003</v>
      </c>
      <c r="F16" s="8">
        <f>SUM(F9:F15)</f>
        <v>27.66</v>
      </c>
      <c r="G16" s="8">
        <f>SUM(G9:G15)</f>
        <v>117.81</v>
      </c>
      <c r="H16" s="8">
        <f>SUM(H9:H15)</f>
        <v>821.7299999999999</v>
      </c>
      <c r="I16" s="8" t="s">
        <v>96</v>
      </c>
      <c r="J16" s="8" t="s">
        <v>97</v>
      </c>
      <c r="K16" s="8" t="s">
        <v>98</v>
      </c>
      <c r="L16" s="8"/>
      <c r="M16" s="8" t="s">
        <v>99</v>
      </c>
      <c r="N16" s="8" t="s">
        <v>100</v>
      </c>
      <c r="O16" s="8" t="s">
        <v>101</v>
      </c>
      <c r="P16" s="8" t="s">
        <v>102</v>
      </c>
    </row>
    <row r="17" spans="1:16" ht="11.25" customHeight="1" x14ac:dyDescent="0.2">
      <c r="A17" s="29" t="s">
        <v>103</v>
      </c>
      <c r="B17" s="29"/>
      <c r="C17" s="29"/>
      <c r="D17" s="29"/>
      <c r="E17" s="8">
        <f>E16</f>
        <v>23.880000000000003</v>
      </c>
      <c r="F17" s="8">
        <f>F16</f>
        <v>27.66</v>
      </c>
      <c r="G17" s="8">
        <f>G16</f>
        <v>117.81</v>
      </c>
      <c r="H17" s="8">
        <f>H16</f>
        <v>821.7299999999999</v>
      </c>
      <c r="I17" s="8" t="s">
        <v>96</v>
      </c>
      <c r="J17" s="8" t="s">
        <v>97</v>
      </c>
      <c r="K17" s="8" t="s">
        <v>98</v>
      </c>
      <c r="L17" s="8"/>
      <c r="M17" s="8" t="s">
        <v>99</v>
      </c>
      <c r="N17" s="8" t="s">
        <v>100</v>
      </c>
      <c r="O17" s="8" t="s">
        <v>101</v>
      </c>
      <c r="P17" s="8" t="s">
        <v>102</v>
      </c>
    </row>
    <row r="18" spans="1:16" ht="11.25" customHeight="1" x14ac:dyDescent="0.2">
      <c r="A18" s="2" t="s">
        <v>0</v>
      </c>
      <c r="K18" s="17" t="s">
        <v>1</v>
      </c>
      <c r="L18" s="17"/>
      <c r="M18" s="17"/>
      <c r="N18" s="17"/>
      <c r="O18" s="17"/>
      <c r="P18" s="17"/>
    </row>
    <row r="19" spans="1:16" ht="11.25" customHeight="1" x14ac:dyDescent="0.2">
      <c r="A19" s="30" t="s">
        <v>104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11.25" customHeight="1" x14ac:dyDescent="0.2">
      <c r="A20" s="3" t="s">
        <v>3</v>
      </c>
      <c r="E20" s="4" t="s">
        <v>4</v>
      </c>
      <c r="F20" s="19" t="s">
        <v>105</v>
      </c>
      <c r="G20" s="20"/>
      <c r="H20" s="20"/>
      <c r="I20" s="21" t="s">
        <v>6</v>
      </c>
      <c r="J20" s="21"/>
      <c r="K20" s="22" t="s">
        <v>433</v>
      </c>
      <c r="L20" s="22"/>
      <c r="M20" s="22"/>
      <c r="N20" s="22"/>
      <c r="O20" s="22"/>
      <c r="P20" s="22"/>
    </row>
    <row r="21" spans="1:16" ht="11.25" customHeight="1" x14ac:dyDescent="0.2">
      <c r="D21" s="21" t="s">
        <v>7</v>
      </c>
      <c r="E21" s="21"/>
      <c r="F21" s="5" t="s">
        <v>8</v>
      </c>
      <c r="I21" s="21" t="s">
        <v>9</v>
      </c>
      <c r="J21" s="21"/>
      <c r="K21" s="23" t="s">
        <v>430</v>
      </c>
      <c r="L21" s="23"/>
      <c r="M21" s="23"/>
      <c r="N21" s="23"/>
      <c r="O21" s="23"/>
      <c r="P21" s="23"/>
    </row>
    <row r="22" spans="1:16" ht="21.75" customHeight="1" x14ac:dyDescent="0.2">
      <c r="A22" s="14" t="s">
        <v>10</v>
      </c>
      <c r="B22" s="14" t="s">
        <v>11</v>
      </c>
      <c r="C22" s="14"/>
      <c r="D22" s="14" t="s">
        <v>12</v>
      </c>
      <c r="E22" s="16" t="s">
        <v>13</v>
      </c>
      <c r="F22" s="16"/>
      <c r="G22" s="16"/>
      <c r="H22" s="14" t="s">
        <v>14</v>
      </c>
      <c r="I22" s="16" t="s">
        <v>15</v>
      </c>
      <c r="J22" s="16"/>
      <c r="K22" s="16"/>
      <c r="L22" s="16"/>
      <c r="M22" s="16" t="s">
        <v>16</v>
      </c>
      <c r="N22" s="16"/>
      <c r="O22" s="16"/>
      <c r="P22" s="16"/>
    </row>
    <row r="23" spans="1:16" ht="21" customHeight="1" x14ac:dyDescent="0.2">
      <c r="A23" s="15"/>
      <c r="B23" s="27"/>
      <c r="C23" s="28"/>
      <c r="D23" s="15"/>
      <c r="E23" s="6" t="s">
        <v>17</v>
      </c>
      <c r="F23" s="6" t="s">
        <v>18</v>
      </c>
      <c r="G23" s="6" t="s">
        <v>19</v>
      </c>
      <c r="H23" s="15"/>
      <c r="I23" s="6" t="s">
        <v>20</v>
      </c>
      <c r="J23" s="6" t="s">
        <v>21</v>
      </c>
      <c r="K23" s="6" t="s">
        <v>22</v>
      </c>
      <c r="L23" s="6" t="s">
        <v>23</v>
      </c>
      <c r="M23" s="6" t="s">
        <v>24</v>
      </c>
      <c r="N23" s="6" t="s">
        <v>25</v>
      </c>
      <c r="O23" s="6" t="s">
        <v>26</v>
      </c>
      <c r="P23" s="6" t="s">
        <v>27</v>
      </c>
    </row>
    <row r="24" spans="1:16" ht="11.25" customHeight="1" x14ac:dyDescent="0.2">
      <c r="A24" s="7" t="s">
        <v>8</v>
      </c>
      <c r="B24" s="24" t="s">
        <v>28</v>
      </c>
      <c r="C24" s="24"/>
      <c r="D24" s="7" t="s">
        <v>29</v>
      </c>
      <c r="E24" s="7" t="s">
        <v>30</v>
      </c>
      <c r="F24" s="7" t="s">
        <v>31</v>
      </c>
      <c r="G24" s="7" t="s">
        <v>32</v>
      </c>
      <c r="H24" s="7" t="s">
        <v>33</v>
      </c>
      <c r="I24" s="7" t="s">
        <v>34</v>
      </c>
      <c r="J24" s="7" t="s">
        <v>35</v>
      </c>
      <c r="K24" s="7" t="s">
        <v>36</v>
      </c>
      <c r="L24" s="7" t="s">
        <v>37</v>
      </c>
      <c r="M24" s="7" t="s">
        <v>38</v>
      </c>
      <c r="N24" s="7" t="s">
        <v>39</v>
      </c>
      <c r="O24" s="7" t="s">
        <v>40</v>
      </c>
      <c r="P24" s="7" t="s">
        <v>41</v>
      </c>
    </row>
    <row r="25" spans="1:16" ht="11.25" customHeight="1" x14ac:dyDescent="0.2">
      <c r="A25" s="25" t="s">
        <v>42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</row>
    <row r="26" spans="1:16" ht="11.25" customHeight="1" x14ac:dyDescent="0.2">
      <c r="A26" s="8" t="s">
        <v>29</v>
      </c>
      <c r="B26" s="26" t="s">
        <v>106</v>
      </c>
      <c r="C26" s="26"/>
      <c r="D26" s="8">
        <v>60</v>
      </c>
      <c r="E26" s="8">
        <v>5.4</v>
      </c>
      <c r="F26" s="8">
        <v>7.39</v>
      </c>
      <c r="G26" s="8">
        <v>5.03</v>
      </c>
      <c r="H26" s="8">
        <v>108.41</v>
      </c>
      <c r="I26" s="8">
        <v>0.04</v>
      </c>
      <c r="J26" s="8">
        <v>6.75</v>
      </c>
      <c r="K26" s="8">
        <v>0.01</v>
      </c>
      <c r="L26" s="8"/>
      <c r="M26" s="8">
        <v>10.47</v>
      </c>
      <c r="N26" s="8">
        <v>25.2</v>
      </c>
      <c r="O26" s="8">
        <v>11.13</v>
      </c>
      <c r="P26" s="8">
        <v>0.41</v>
      </c>
    </row>
    <row r="27" spans="1:16" ht="11.25" customHeight="1" x14ac:dyDescent="0.2">
      <c r="A27" s="8" t="s">
        <v>110</v>
      </c>
      <c r="B27" s="26" t="s">
        <v>111</v>
      </c>
      <c r="C27" s="26"/>
      <c r="D27" s="8">
        <v>200</v>
      </c>
      <c r="E27" s="8">
        <v>1.68</v>
      </c>
      <c r="F27" s="8">
        <v>4.0999999999999996</v>
      </c>
      <c r="G27" s="8">
        <v>13.28</v>
      </c>
      <c r="H27" s="8">
        <v>96.6</v>
      </c>
      <c r="I27" s="8">
        <v>0.08</v>
      </c>
      <c r="J27" s="8">
        <v>4.2300000000000004</v>
      </c>
      <c r="K27" s="8">
        <v>7.0000000000000007E-2</v>
      </c>
      <c r="L27" s="8"/>
      <c r="M27" s="8">
        <v>37.909999999999997</v>
      </c>
      <c r="N27" s="8">
        <v>70.17</v>
      </c>
      <c r="O27" s="8">
        <v>26.02</v>
      </c>
      <c r="P27" s="8">
        <v>0.94</v>
      </c>
    </row>
    <row r="28" spans="1:16" ht="11.25" customHeight="1" x14ac:dyDescent="0.2">
      <c r="A28" s="8" t="s">
        <v>121</v>
      </c>
      <c r="B28" s="26" t="s">
        <v>122</v>
      </c>
      <c r="C28" s="26"/>
      <c r="D28" s="8">
        <v>150</v>
      </c>
      <c r="E28" s="8">
        <v>4.8600000000000003</v>
      </c>
      <c r="F28" s="8">
        <v>3</v>
      </c>
      <c r="G28" s="8">
        <v>23.09</v>
      </c>
      <c r="H28" s="8">
        <v>178.25</v>
      </c>
      <c r="I28" s="8">
        <v>0.11</v>
      </c>
      <c r="J28" s="8"/>
      <c r="K28" s="8"/>
      <c r="L28" s="8"/>
      <c r="M28" s="8">
        <v>12.28</v>
      </c>
      <c r="N28" s="8">
        <v>75.25</v>
      </c>
      <c r="O28" s="8">
        <v>51.02</v>
      </c>
      <c r="P28" s="8">
        <v>1.7</v>
      </c>
    </row>
    <row r="29" spans="1:16" ht="11.25" customHeight="1" x14ac:dyDescent="0.2">
      <c r="A29" s="9" t="s">
        <v>299</v>
      </c>
      <c r="B29" s="31" t="s">
        <v>300</v>
      </c>
      <c r="C29" s="31"/>
      <c r="D29" s="10">
        <v>100</v>
      </c>
      <c r="E29" s="9">
        <v>12.7</v>
      </c>
      <c r="F29" s="9">
        <v>18.05</v>
      </c>
      <c r="G29" s="9">
        <v>23.9</v>
      </c>
      <c r="H29" s="9">
        <v>211</v>
      </c>
      <c r="I29" s="9">
        <v>0.14000000000000001</v>
      </c>
      <c r="J29" s="9">
        <v>9.1999999999999993</v>
      </c>
      <c r="K29" s="9">
        <v>0.4</v>
      </c>
      <c r="L29" s="9"/>
      <c r="M29" s="9">
        <v>28.35</v>
      </c>
      <c r="N29" s="9">
        <v>328.83</v>
      </c>
      <c r="O29" s="9">
        <v>46.99</v>
      </c>
      <c r="P29" s="9">
        <v>4.9400000000000004</v>
      </c>
    </row>
    <row r="30" spans="1:16" ht="11.25" customHeight="1" x14ac:dyDescent="0.2">
      <c r="A30" s="8" t="s">
        <v>127</v>
      </c>
      <c r="B30" s="26" t="s">
        <v>128</v>
      </c>
      <c r="C30" s="26"/>
      <c r="D30" s="8">
        <v>200</v>
      </c>
      <c r="E30" s="8">
        <v>0.2</v>
      </c>
      <c r="F30" s="8"/>
      <c r="G30" s="8">
        <v>14</v>
      </c>
      <c r="H30" s="8">
        <v>56</v>
      </c>
      <c r="I30" s="8"/>
      <c r="J30" s="8">
        <v>0.1</v>
      </c>
      <c r="K30" s="8"/>
      <c r="L30" s="8"/>
      <c r="M30" s="8">
        <v>5.25</v>
      </c>
      <c r="N30" s="8">
        <v>8.24</v>
      </c>
      <c r="O30" s="8">
        <v>4.4000000000000004</v>
      </c>
      <c r="P30" s="8">
        <v>0.87</v>
      </c>
    </row>
    <row r="31" spans="1:16" ht="11.25" customHeight="1" x14ac:dyDescent="0.2">
      <c r="A31" s="8"/>
      <c r="B31" s="26" t="s">
        <v>82</v>
      </c>
      <c r="C31" s="26"/>
      <c r="D31" s="8">
        <v>30</v>
      </c>
      <c r="E31" s="8">
        <v>2.2799999999999998</v>
      </c>
      <c r="F31" s="8">
        <v>0.24</v>
      </c>
      <c r="G31" s="8">
        <v>14.76</v>
      </c>
      <c r="H31" s="8">
        <v>70.319999999999993</v>
      </c>
      <c r="I31" s="8">
        <v>0.03</v>
      </c>
      <c r="J31" s="8"/>
      <c r="K31" s="8"/>
      <c r="L31" s="8"/>
      <c r="M31" s="8">
        <v>6</v>
      </c>
      <c r="N31" s="8">
        <v>19.5</v>
      </c>
      <c r="O31" s="8">
        <v>4.2</v>
      </c>
      <c r="P31" s="8">
        <v>0.33</v>
      </c>
    </row>
    <row r="32" spans="1:16" ht="11.25" customHeight="1" x14ac:dyDescent="0.2">
      <c r="A32" s="8"/>
      <c r="B32" s="26" t="s">
        <v>91</v>
      </c>
      <c r="C32" s="26"/>
      <c r="D32" s="8">
        <v>30</v>
      </c>
      <c r="E32" s="8">
        <v>1.68</v>
      </c>
      <c r="F32" s="8"/>
      <c r="G32" s="8">
        <v>14.82</v>
      </c>
      <c r="H32" s="8">
        <v>69.900000000000006</v>
      </c>
      <c r="I32" s="8">
        <v>0.03</v>
      </c>
      <c r="J32" s="8"/>
      <c r="K32" s="8"/>
      <c r="L32" s="8"/>
      <c r="M32" s="8">
        <v>6</v>
      </c>
      <c r="N32" s="8">
        <v>19.5</v>
      </c>
      <c r="O32" s="8">
        <v>4.2</v>
      </c>
      <c r="P32" s="8">
        <v>0.33</v>
      </c>
    </row>
    <row r="33" spans="1:16" ht="11.25" customHeight="1" x14ac:dyDescent="0.2">
      <c r="A33" s="29" t="s">
        <v>95</v>
      </c>
      <c r="B33" s="29"/>
      <c r="C33" s="29"/>
      <c r="D33" s="29"/>
      <c r="E33" s="8">
        <f>SUM(E26:E32)</f>
        <v>28.8</v>
      </c>
      <c r="F33" s="8">
        <f>SUM(F26:F32)</f>
        <v>32.78</v>
      </c>
      <c r="G33" s="8">
        <f>SUM(G26:G32)</f>
        <v>108.88</v>
      </c>
      <c r="H33" s="8">
        <f>SUM(H26:H32)</f>
        <v>790.4799999999999</v>
      </c>
      <c r="I33" s="8" t="s">
        <v>134</v>
      </c>
      <c r="J33" s="8" t="s">
        <v>135</v>
      </c>
      <c r="K33" s="8" t="s">
        <v>136</v>
      </c>
      <c r="L33" s="8"/>
      <c r="M33" s="8" t="s">
        <v>137</v>
      </c>
      <c r="N33" s="8" t="s">
        <v>138</v>
      </c>
      <c r="O33" s="8" t="s">
        <v>139</v>
      </c>
      <c r="P33" s="8" t="s">
        <v>140</v>
      </c>
    </row>
    <row r="34" spans="1:16" ht="11.25" customHeight="1" x14ac:dyDescent="0.2">
      <c r="A34" s="29" t="s">
        <v>103</v>
      </c>
      <c r="B34" s="29"/>
      <c r="C34" s="29"/>
      <c r="D34" s="29"/>
      <c r="E34" s="8">
        <f>E33</f>
        <v>28.8</v>
      </c>
      <c r="F34" s="8">
        <f>F33</f>
        <v>32.78</v>
      </c>
      <c r="G34" s="8">
        <f>G33</f>
        <v>108.88</v>
      </c>
      <c r="H34" s="8">
        <f>H33</f>
        <v>790.4799999999999</v>
      </c>
      <c r="I34" s="8" t="s">
        <v>134</v>
      </c>
      <c r="J34" s="8" t="s">
        <v>135</v>
      </c>
      <c r="K34" s="8" t="s">
        <v>136</v>
      </c>
      <c r="L34" s="8"/>
      <c r="M34" s="8" t="s">
        <v>137</v>
      </c>
      <c r="N34" s="8" t="s">
        <v>138</v>
      </c>
      <c r="O34" s="8" t="s">
        <v>139</v>
      </c>
      <c r="P34" s="8" t="s">
        <v>140</v>
      </c>
    </row>
    <row r="35" spans="1:16" ht="11.25" customHeight="1" x14ac:dyDescent="0.2">
      <c r="A35" s="2" t="s">
        <v>0</v>
      </c>
      <c r="K35" s="17" t="s">
        <v>1</v>
      </c>
      <c r="L35" s="17"/>
      <c r="M35" s="17"/>
      <c r="N35" s="17"/>
      <c r="O35" s="17"/>
      <c r="P35" s="17"/>
    </row>
    <row r="36" spans="1:16" ht="11.25" customHeight="1" x14ac:dyDescent="0.2">
      <c r="A36" s="30" t="s">
        <v>141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11.25" customHeight="1" x14ac:dyDescent="0.2">
      <c r="A37" s="3" t="s">
        <v>3</v>
      </c>
      <c r="E37" s="4" t="s">
        <v>4</v>
      </c>
      <c r="F37" s="19" t="s">
        <v>142</v>
      </c>
      <c r="G37" s="20"/>
      <c r="H37" s="20"/>
      <c r="I37" s="21" t="s">
        <v>6</v>
      </c>
      <c r="J37" s="21"/>
      <c r="K37" s="22" t="s">
        <v>433</v>
      </c>
      <c r="L37" s="22"/>
      <c r="M37" s="22"/>
      <c r="N37" s="22"/>
      <c r="O37" s="22"/>
      <c r="P37" s="22"/>
    </row>
    <row r="38" spans="1:16" ht="11.25" customHeight="1" x14ac:dyDescent="0.2">
      <c r="D38" s="21" t="s">
        <v>7</v>
      </c>
      <c r="E38" s="21"/>
      <c r="F38" s="5" t="s">
        <v>8</v>
      </c>
      <c r="I38" s="21" t="s">
        <v>9</v>
      </c>
      <c r="J38" s="21"/>
      <c r="K38" s="23" t="s">
        <v>430</v>
      </c>
      <c r="L38" s="23"/>
      <c r="M38" s="23"/>
      <c r="N38" s="23"/>
      <c r="O38" s="23"/>
      <c r="P38" s="23"/>
    </row>
    <row r="39" spans="1:16" ht="21.75" customHeight="1" x14ac:dyDescent="0.2">
      <c r="A39" s="32" t="s">
        <v>10</v>
      </c>
      <c r="B39" s="32" t="s">
        <v>11</v>
      </c>
      <c r="C39" s="32"/>
      <c r="D39" s="32" t="s">
        <v>12</v>
      </c>
      <c r="E39" s="34" t="s">
        <v>13</v>
      </c>
      <c r="F39" s="34"/>
      <c r="G39" s="34"/>
      <c r="H39" s="32" t="s">
        <v>14</v>
      </c>
      <c r="I39" s="34" t="s">
        <v>15</v>
      </c>
      <c r="J39" s="34"/>
      <c r="K39" s="34"/>
      <c r="L39" s="34"/>
      <c r="M39" s="34" t="s">
        <v>16</v>
      </c>
      <c r="N39" s="34"/>
      <c r="O39" s="34"/>
      <c r="P39" s="34"/>
    </row>
    <row r="40" spans="1:16" ht="21" customHeight="1" x14ac:dyDescent="0.2">
      <c r="A40" s="33"/>
      <c r="B40" s="37"/>
      <c r="C40" s="38"/>
      <c r="D40" s="33"/>
      <c r="E40" s="11" t="s">
        <v>17</v>
      </c>
      <c r="F40" s="11" t="s">
        <v>18</v>
      </c>
      <c r="G40" s="11" t="s">
        <v>19</v>
      </c>
      <c r="H40" s="33"/>
      <c r="I40" s="11" t="s">
        <v>20</v>
      </c>
      <c r="J40" s="11" t="s">
        <v>21</v>
      </c>
      <c r="K40" s="11" t="s">
        <v>22</v>
      </c>
      <c r="L40" s="11" t="s">
        <v>23</v>
      </c>
      <c r="M40" s="11" t="s">
        <v>24</v>
      </c>
      <c r="N40" s="11" t="s">
        <v>25</v>
      </c>
      <c r="O40" s="11" t="s">
        <v>26</v>
      </c>
      <c r="P40" s="11" t="s">
        <v>27</v>
      </c>
    </row>
    <row r="41" spans="1:16" ht="11.25" customHeight="1" x14ac:dyDescent="0.2">
      <c r="A41" s="12" t="s">
        <v>8</v>
      </c>
      <c r="B41" s="35" t="s">
        <v>28</v>
      </c>
      <c r="C41" s="35"/>
      <c r="D41" s="12" t="s">
        <v>29</v>
      </c>
      <c r="E41" s="12" t="s">
        <v>30</v>
      </c>
      <c r="F41" s="12" t="s">
        <v>31</v>
      </c>
      <c r="G41" s="12" t="s">
        <v>32</v>
      </c>
      <c r="H41" s="12" t="s">
        <v>33</v>
      </c>
      <c r="I41" s="12" t="s">
        <v>34</v>
      </c>
      <c r="J41" s="12" t="s">
        <v>35</v>
      </c>
      <c r="K41" s="12" t="s">
        <v>36</v>
      </c>
      <c r="L41" s="12" t="s">
        <v>37</v>
      </c>
      <c r="M41" s="12" t="s">
        <v>38</v>
      </c>
      <c r="N41" s="12" t="s">
        <v>39</v>
      </c>
      <c r="O41" s="12" t="s">
        <v>40</v>
      </c>
      <c r="P41" s="12" t="s">
        <v>41</v>
      </c>
    </row>
    <row r="42" spans="1:16" ht="11.25" customHeight="1" x14ac:dyDescent="0.2">
      <c r="A42" s="36" t="s">
        <v>42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ht="21.75" customHeight="1" x14ac:dyDescent="0.2">
      <c r="A43" s="9">
        <v>1034</v>
      </c>
      <c r="B43" s="31" t="s">
        <v>431</v>
      </c>
      <c r="C43" s="31"/>
      <c r="D43" s="9">
        <v>60</v>
      </c>
      <c r="E43" s="9">
        <v>1.95</v>
      </c>
      <c r="F43" s="9">
        <v>2.65</v>
      </c>
      <c r="G43" s="9">
        <v>4.84</v>
      </c>
      <c r="H43" s="9">
        <v>50.76</v>
      </c>
      <c r="I43" s="9">
        <v>0.02</v>
      </c>
      <c r="J43" s="9">
        <v>21.93</v>
      </c>
      <c r="K43" s="9"/>
      <c r="L43" s="9"/>
      <c r="M43" s="9">
        <v>25.89</v>
      </c>
      <c r="N43" s="9">
        <v>19.95</v>
      </c>
      <c r="O43" s="9">
        <v>10.31</v>
      </c>
      <c r="P43" s="9">
        <v>0.37</v>
      </c>
    </row>
    <row r="44" spans="1:16" ht="21.75" customHeight="1" x14ac:dyDescent="0.2">
      <c r="A44" s="9" t="s">
        <v>179</v>
      </c>
      <c r="B44" s="31" t="s">
        <v>180</v>
      </c>
      <c r="C44" s="31"/>
      <c r="D44" s="9" t="s">
        <v>48</v>
      </c>
      <c r="E44" s="9">
        <v>4.96</v>
      </c>
      <c r="F44" s="9">
        <v>4.08</v>
      </c>
      <c r="G44" s="9">
        <v>17.84</v>
      </c>
      <c r="H44" s="9">
        <v>103.6</v>
      </c>
      <c r="I44" s="9">
        <v>7.0000000000000007E-2</v>
      </c>
      <c r="J44" s="9">
        <v>9.44</v>
      </c>
      <c r="K44" s="9">
        <v>0.03</v>
      </c>
      <c r="L44" s="9"/>
      <c r="M44" s="9">
        <v>19.72</v>
      </c>
      <c r="N44" s="9">
        <v>38.869999999999997</v>
      </c>
      <c r="O44" s="9">
        <v>16.989999999999998</v>
      </c>
      <c r="P44" s="9">
        <v>0.65</v>
      </c>
    </row>
    <row r="45" spans="1:16" ht="11.25" customHeight="1" x14ac:dyDescent="0.2">
      <c r="A45" s="9" t="s">
        <v>147</v>
      </c>
      <c r="B45" s="31" t="s">
        <v>148</v>
      </c>
      <c r="C45" s="31"/>
      <c r="D45" s="9" t="s">
        <v>58</v>
      </c>
      <c r="E45" s="9">
        <v>3.06</v>
      </c>
      <c r="F45" s="9">
        <v>4.8</v>
      </c>
      <c r="G45" s="9">
        <v>20.45</v>
      </c>
      <c r="H45" s="9">
        <v>138</v>
      </c>
      <c r="I45" s="9">
        <v>0.08</v>
      </c>
      <c r="J45" s="9">
        <v>2.85</v>
      </c>
      <c r="K45" s="9">
        <v>0.06</v>
      </c>
      <c r="L45" s="9"/>
      <c r="M45" s="9">
        <v>25.81</v>
      </c>
      <c r="N45" s="9">
        <v>44.95</v>
      </c>
      <c r="O45" s="9">
        <v>15.58</v>
      </c>
      <c r="P45" s="9">
        <v>0.57999999999999996</v>
      </c>
    </row>
    <row r="46" spans="1:16" ht="11.25" customHeight="1" x14ac:dyDescent="0.2">
      <c r="A46" s="9" t="s">
        <v>150</v>
      </c>
      <c r="B46" s="31" t="s">
        <v>151</v>
      </c>
      <c r="C46" s="31"/>
      <c r="D46" s="9" t="s">
        <v>68</v>
      </c>
      <c r="E46" s="9">
        <v>13.7</v>
      </c>
      <c r="F46" s="9">
        <v>12.29</v>
      </c>
      <c r="G46" s="9">
        <v>30.01</v>
      </c>
      <c r="H46" s="9">
        <v>240.91</v>
      </c>
      <c r="I46" s="9">
        <v>0.04</v>
      </c>
      <c r="J46" s="9">
        <v>1.02</v>
      </c>
      <c r="K46" s="9">
        <v>0.12</v>
      </c>
      <c r="L46" s="9"/>
      <c r="M46" s="9">
        <v>27.95</v>
      </c>
      <c r="N46" s="9">
        <v>50.75</v>
      </c>
      <c r="O46" s="9">
        <v>9.3800000000000008</v>
      </c>
      <c r="P46" s="9">
        <v>0.76</v>
      </c>
    </row>
    <row r="47" spans="1:16" ht="11.25" customHeight="1" x14ac:dyDescent="0.2">
      <c r="A47" s="9" t="s">
        <v>127</v>
      </c>
      <c r="B47" s="31" t="s">
        <v>128</v>
      </c>
      <c r="C47" s="31"/>
      <c r="D47" s="9" t="s">
        <v>48</v>
      </c>
      <c r="E47" s="9">
        <v>0.2</v>
      </c>
      <c r="F47" s="9"/>
      <c r="G47" s="9">
        <v>14</v>
      </c>
      <c r="H47" s="9">
        <v>56</v>
      </c>
      <c r="I47" s="9"/>
      <c r="J47" s="9">
        <v>0.1</v>
      </c>
      <c r="K47" s="9"/>
      <c r="L47" s="9"/>
      <c r="M47" s="9">
        <v>5.25</v>
      </c>
      <c r="N47" s="9">
        <v>8.24</v>
      </c>
      <c r="O47" s="9">
        <v>4.4000000000000004</v>
      </c>
      <c r="P47" s="9">
        <v>0.87</v>
      </c>
    </row>
    <row r="48" spans="1:16" ht="11.25" customHeight="1" x14ac:dyDescent="0.2">
      <c r="A48" s="9"/>
      <c r="B48" s="31" t="s">
        <v>82</v>
      </c>
      <c r="C48" s="31"/>
      <c r="D48" s="9" t="s">
        <v>83</v>
      </c>
      <c r="E48" s="9">
        <v>2.2799999999999998</v>
      </c>
      <c r="F48" s="9">
        <v>0.24</v>
      </c>
      <c r="G48" s="9">
        <v>14.76</v>
      </c>
      <c r="H48" s="9">
        <v>70.319999999999993</v>
      </c>
      <c r="I48" s="9">
        <v>0.03</v>
      </c>
      <c r="J48" s="9"/>
      <c r="K48" s="9"/>
      <c r="L48" s="9"/>
      <c r="M48" s="9">
        <v>6</v>
      </c>
      <c r="N48" s="9">
        <v>19.5</v>
      </c>
      <c r="O48" s="9">
        <v>4.2</v>
      </c>
      <c r="P48" s="9">
        <v>0.33</v>
      </c>
    </row>
    <row r="49" spans="1:16" ht="11.25" customHeight="1" x14ac:dyDescent="0.2">
      <c r="A49" s="9"/>
      <c r="B49" s="31" t="s">
        <v>91</v>
      </c>
      <c r="C49" s="31"/>
      <c r="D49" s="9" t="s">
        <v>83</v>
      </c>
      <c r="E49" s="9">
        <v>1.68</v>
      </c>
      <c r="F49" s="9"/>
      <c r="G49" s="9">
        <v>14.82</v>
      </c>
      <c r="H49" s="9">
        <v>69.900000000000006</v>
      </c>
      <c r="I49" s="9">
        <v>0.03</v>
      </c>
      <c r="J49" s="9"/>
      <c r="K49" s="9"/>
      <c r="L49" s="9"/>
      <c r="M49" s="9">
        <v>6</v>
      </c>
      <c r="N49" s="9">
        <v>19.5</v>
      </c>
      <c r="O49" s="9">
        <v>4.2</v>
      </c>
      <c r="P49" s="9">
        <v>0.33</v>
      </c>
    </row>
    <row r="50" spans="1:16" ht="11.25" customHeight="1" x14ac:dyDescent="0.2">
      <c r="A50" s="39" t="s">
        <v>95</v>
      </c>
      <c r="B50" s="39"/>
      <c r="C50" s="39"/>
      <c r="D50" s="39"/>
      <c r="E50" s="9">
        <f>SUM(E43:E49)</f>
        <v>27.830000000000002</v>
      </c>
      <c r="F50" s="9">
        <f>SUM(F43:F49)</f>
        <v>24.06</v>
      </c>
      <c r="G50" s="9">
        <f>SUM(G43:G49)</f>
        <v>116.72</v>
      </c>
      <c r="H50" s="9">
        <f>SUM(H43:H49)</f>
        <v>729.4899999999999</v>
      </c>
      <c r="I50" s="9" t="s">
        <v>85</v>
      </c>
      <c r="J50" s="9" t="s">
        <v>162</v>
      </c>
      <c r="K50" s="9" t="s">
        <v>163</v>
      </c>
      <c r="L50" s="9"/>
      <c r="M50" s="9" t="s">
        <v>164</v>
      </c>
      <c r="N50" s="9" t="s">
        <v>165</v>
      </c>
      <c r="O50" s="9" t="s">
        <v>166</v>
      </c>
      <c r="P50" s="9" t="s">
        <v>167</v>
      </c>
    </row>
    <row r="51" spans="1:16" ht="11.25" customHeight="1" x14ac:dyDescent="0.2">
      <c r="A51" s="39" t="s">
        <v>103</v>
      </c>
      <c r="B51" s="39"/>
      <c r="C51" s="39"/>
      <c r="D51" s="39"/>
      <c r="E51" s="9">
        <f>E50</f>
        <v>27.830000000000002</v>
      </c>
      <c r="F51" s="9">
        <f>F50</f>
        <v>24.06</v>
      </c>
      <c r="G51" s="9">
        <f>G50</f>
        <v>116.72</v>
      </c>
      <c r="H51" s="9">
        <f>H50</f>
        <v>729.4899999999999</v>
      </c>
      <c r="I51" s="9" t="s">
        <v>85</v>
      </c>
      <c r="J51" s="9" t="s">
        <v>162</v>
      </c>
      <c r="K51" s="9" t="s">
        <v>163</v>
      </c>
      <c r="L51" s="9"/>
      <c r="M51" s="9" t="s">
        <v>164</v>
      </c>
      <c r="N51" s="9" t="s">
        <v>165</v>
      </c>
      <c r="O51" s="9" t="s">
        <v>166</v>
      </c>
      <c r="P51" s="9" t="s">
        <v>167</v>
      </c>
    </row>
    <row r="52" spans="1:16" ht="11.25" customHeight="1" x14ac:dyDescent="0.2">
      <c r="A52" s="2" t="s">
        <v>0</v>
      </c>
      <c r="K52" s="17" t="s">
        <v>1</v>
      </c>
      <c r="L52" s="17"/>
      <c r="M52" s="17"/>
      <c r="N52" s="17"/>
      <c r="O52" s="17"/>
      <c r="P52" s="17"/>
    </row>
    <row r="53" spans="1:16" ht="11.25" customHeight="1" x14ac:dyDescent="0.2">
      <c r="A53" s="30" t="s">
        <v>168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ht="11.25" customHeight="1" x14ac:dyDescent="0.2">
      <c r="A54" s="3" t="s">
        <v>3</v>
      </c>
      <c r="E54" s="4" t="s">
        <v>4</v>
      </c>
      <c r="F54" s="19" t="s">
        <v>169</v>
      </c>
      <c r="G54" s="20"/>
      <c r="H54" s="20"/>
      <c r="I54" s="21" t="s">
        <v>6</v>
      </c>
      <c r="J54" s="21"/>
      <c r="K54" s="22" t="s">
        <v>433</v>
      </c>
      <c r="L54" s="22"/>
      <c r="M54" s="22"/>
      <c r="N54" s="22"/>
      <c r="O54" s="22"/>
      <c r="P54" s="22"/>
    </row>
    <row r="55" spans="1:16" ht="11.25" customHeight="1" x14ac:dyDescent="0.2">
      <c r="D55" s="21" t="s">
        <v>7</v>
      </c>
      <c r="E55" s="21"/>
      <c r="F55" s="5" t="s">
        <v>8</v>
      </c>
      <c r="I55" s="21" t="s">
        <v>9</v>
      </c>
      <c r="J55" s="21"/>
      <c r="K55" s="23" t="s">
        <v>430</v>
      </c>
      <c r="L55" s="23"/>
      <c r="M55" s="23"/>
      <c r="N55" s="23"/>
      <c r="O55" s="23"/>
      <c r="P55" s="23"/>
    </row>
    <row r="56" spans="1:16" ht="21.75" customHeight="1" x14ac:dyDescent="0.2">
      <c r="A56" s="32" t="s">
        <v>10</v>
      </c>
      <c r="B56" s="32" t="s">
        <v>11</v>
      </c>
      <c r="C56" s="32"/>
      <c r="D56" s="32" t="s">
        <v>12</v>
      </c>
      <c r="E56" s="34" t="s">
        <v>13</v>
      </c>
      <c r="F56" s="34"/>
      <c r="G56" s="34"/>
      <c r="H56" s="32" t="s">
        <v>14</v>
      </c>
      <c r="I56" s="34" t="s">
        <v>15</v>
      </c>
      <c r="J56" s="34"/>
      <c r="K56" s="34"/>
      <c r="L56" s="34"/>
      <c r="M56" s="34" t="s">
        <v>16</v>
      </c>
      <c r="N56" s="34"/>
      <c r="O56" s="34"/>
      <c r="P56" s="34"/>
    </row>
    <row r="57" spans="1:16" ht="21" customHeight="1" x14ac:dyDescent="0.2">
      <c r="A57" s="33"/>
      <c r="B57" s="37"/>
      <c r="C57" s="38"/>
      <c r="D57" s="33"/>
      <c r="E57" s="11" t="s">
        <v>17</v>
      </c>
      <c r="F57" s="11" t="s">
        <v>18</v>
      </c>
      <c r="G57" s="11" t="s">
        <v>19</v>
      </c>
      <c r="H57" s="33"/>
      <c r="I57" s="11" t="s">
        <v>20</v>
      </c>
      <c r="J57" s="11" t="s">
        <v>21</v>
      </c>
      <c r="K57" s="11" t="s">
        <v>22</v>
      </c>
      <c r="L57" s="11" t="s">
        <v>23</v>
      </c>
      <c r="M57" s="11" t="s">
        <v>24</v>
      </c>
      <c r="N57" s="11" t="s">
        <v>25</v>
      </c>
      <c r="O57" s="11" t="s">
        <v>26</v>
      </c>
      <c r="P57" s="11" t="s">
        <v>27</v>
      </c>
    </row>
    <row r="58" spans="1:16" ht="11.25" customHeight="1" x14ac:dyDescent="0.2">
      <c r="A58" s="12" t="s">
        <v>8</v>
      </c>
      <c r="B58" s="35" t="s">
        <v>28</v>
      </c>
      <c r="C58" s="35"/>
      <c r="D58" s="12" t="s">
        <v>29</v>
      </c>
      <c r="E58" s="12" t="s">
        <v>30</v>
      </c>
      <c r="F58" s="12" t="s">
        <v>31</v>
      </c>
      <c r="G58" s="12" t="s">
        <v>32</v>
      </c>
      <c r="H58" s="12" t="s">
        <v>33</v>
      </c>
      <c r="I58" s="12" t="s">
        <v>34</v>
      </c>
      <c r="J58" s="12" t="s">
        <v>35</v>
      </c>
      <c r="K58" s="12" t="s">
        <v>36</v>
      </c>
      <c r="L58" s="12" t="s">
        <v>37</v>
      </c>
      <c r="M58" s="12" t="s">
        <v>38</v>
      </c>
      <c r="N58" s="12" t="s">
        <v>39</v>
      </c>
      <c r="O58" s="12" t="s">
        <v>40</v>
      </c>
      <c r="P58" s="12" t="s">
        <v>41</v>
      </c>
    </row>
    <row r="59" spans="1:16" ht="11.25" customHeight="1" x14ac:dyDescent="0.2">
      <c r="A59" s="36" t="s">
        <v>42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ht="11.25" customHeight="1" x14ac:dyDescent="0.2">
      <c r="A60" s="9" t="s">
        <v>307</v>
      </c>
      <c r="B60" s="40" t="s">
        <v>308</v>
      </c>
      <c r="C60" s="41"/>
      <c r="D60" s="9">
        <v>60</v>
      </c>
      <c r="E60" s="9">
        <v>0.5</v>
      </c>
      <c r="F60" s="9">
        <v>3.02</v>
      </c>
      <c r="G60" s="9">
        <v>1.1100000000000001</v>
      </c>
      <c r="H60" s="9">
        <v>33.6</v>
      </c>
      <c r="I60" s="9">
        <v>0.02</v>
      </c>
      <c r="J60" s="9">
        <v>21.93</v>
      </c>
      <c r="K60" s="9"/>
      <c r="L60" s="9"/>
      <c r="M60" s="9">
        <v>25.89</v>
      </c>
      <c r="N60" s="9">
        <v>19.95</v>
      </c>
      <c r="O60" s="9">
        <v>10.31</v>
      </c>
      <c r="P60" s="9">
        <v>0.37</v>
      </c>
    </row>
    <row r="61" spans="1:16" ht="11.25" customHeight="1" x14ac:dyDescent="0.2">
      <c r="A61" s="9" t="s">
        <v>144</v>
      </c>
      <c r="B61" s="31" t="s">
        <v>145</v>
      </c>
      <c r="C61" s="31"/>
      <c r="D61" s="9">
        <v>200</v>
      </c>
      <c r="E61" s="9">
        <v>7</v>
      </c>
      <c r="F61" s="9">
        <v>7.6</v>
      </c>
      <c r="G61" s="9">
        <v>6.6</v>
      </c>
      <c r="H61" s="9">
        <v>123.4</v>
      </c>
      <c r="I61" s="9">
        <v>0.04</v>
      </c>
      <c r="J61" s="9">
        <v>14.02</v>
      </c>
      <c r="K61" s="9">
        <v>0.63</v>
      </c>
      <c r="L61" s="9"/>
      <c r="M61" s="9">
        <v>37.79</v>
      </c>
      <c r="N61" s="9">
        <v>38.31</v>
      </c>
      <c r="O61" s="9">
        <v>16.600000000000001</v>
      </c>
      <c r="P61" s="9">
        <v>0.64</v>
      </c>
    </row>
    <row r="62" spans="1:16" ht="11.25" customHeight="1" x14ac:dyDescent="0.2">
      <c r="A62" s="9" t="s">
        <v>181</v>
      </c>
      <c r="B62" s="31" t="s">
        <v>182</v>
      </c>
      <c r="C62" s="31"/>
      <c r="D62" s="9">
        <v>150</v>
      </c>
      <c r="E62" s="9">
        <v>5.03</v>
      </c>
      <c r="F62" s="9">
        <v>5.86</v>
      </c>
      <c r="G62" s="9">
        <v>28.68</v>
      </c>
      <c r="H62" s="9">
        <v>150.85</v>
      </c>
      <c r="I62" s="9">
        <v>7.0000000000000007E-2</v>
      </c>
      <c r="J62" s="9"/>
      <c r="K62" s="9"/>
      <c r="L62" s="9"/>
      <c r="M62" s="9">
        <v>11.67</v>
      </c>
      <c r="N62" s="9"/>
      <c r="O62" s="9">
        <v>17.5</v>
      </c>
      <c r="P62" s="9">
        <v>0.57999999999999996</v>
      </c>
    </row>
    <row r="63" spans="1:16" ht="11.25" customHeight="1" x14ac:dyDescent="0.2">
      <c r="A63" s="9" t="s">
        <v>384</v>
      </c>
      <c r="B63" s="31" t="s">
        <v>385</v>
      </c>
      <c r="C63" s="31"/>
      <c r="D63" s="9">
        <v>90</v>
      </c>
      <c r="E63" s="9">
        <v>10.07</v>
      </c>
      <c r="F63" s="9">
        <v>19.059999999999999</v>
      </c>
      <c r="G63" s="9">
        <v>21.99</v>
      </c>
      <c r="H63" s="9">
        <v>248.22</v>
      </c>
      <c r="I63" s="9">
        <v>0.05</v>
      </c>
      <c r="J63" s="9"/>
      <c r="K63" s="9"/>
      <c r="L63" s="9"/>
      <c r="M63" s="9">
        <v>10.86</v>
      </c>
      <c r="N63" s="9">
        <v>147.58000000000001</v>
      </c>
      <c r="O63" s="9">
        <v>20.48</v>
      </c>
      <c r="P63" s="9">
        <v>2.0299999999999998</v>
      </c>
    </row>
    <row r="64" spans="1:16" ht="11.25" customHeight="1" x14ac:dyDescent="0.2">
      <c r="A64" s="9" t="s">
        <v>127</v>
      </c>
      <c r="B64" s="31" t="s">
        <v>128</v>
      </c>
      <c r="C64" s="31"/>
      <c r="D64" s="9">
        <v>200</v>
      </c>
      <c r="E64" s="9">
        <v>0.2</v>
      </c>
      <c r="F64" s="9"/>
      <c r="G64" s="9">
        <v>14</v>
      </c>
      <c r="H64" s="9">
        <v>56</v>
      </c>
      <c r="I64" s="9"/>
      <c r="J64" s="9">
        <v>0.1</v>
      </c>
      <c r="K64" s="9"/>
      <c r="L64" s="9"/>
      <c r="M64" s="9">
        <v>5.25</v>
      </c>
      <c r="N64" s="9">
        <v>8.24</v>
      </c>
      <c r="O64" s="9">
        <v>4.4000000000000004</v>
      </c>
      <c r="P64" s="9">
        <v>0.87</v>
      </c>
    </row>
    <row r="65" spans="1:16" ht="11.25" customHeight="1" x14ac:dyDescent="0.2">
      <c r="A65" s="9"/>
      <c r="B65" s="31" t="s">
        <v>82</v>
      </c>
      <c r="C65" s="31"/>
      <c r="D65" s="9">
        <v>30</v>
      </c>
      <c r="E65" s="9">
        <v>2.2799999999999998</v>
      </c>
      <c r="F65" s="9">
        <v>0.24</v>
      </c>
      <c r="G65" s="9">
        <v>14.76</v>
      </c>
      <c r="H65" s="9">
        <v>70.319999999999993</v>
      </c>
      <c r="I65" s="9">
        <v>0.03</v>
      </c>
      <c r="J65" s="9"/>
      <c r="K65" s="9"/>
      <c r="L65" s="9"/>
      <c r="M65" s="9">
        <v>6</v>
      </c>
      <c r="N65" s="9">
        <v>19.5</v>
      </c>
      <c r="O65" s="9">
        <v>4.2</v>
      </c>
      <c r="P65" s="9">
        <v>0.33</v>
      </c>
    </row>
    <row r="66" spans="1:16" ht="11.25" customHeight="1" x14ac:dyDescent="0.2">
      <c r="A66" s="9"/>
      <c r="B66" s="31" t="s">
        <v>91</v>
      </c>
      <c r="C66" s="31"/>
      <c r="D66" s="9">
        <v>30</v>
      </c>
      <c r="E66" s="9">
        <v>1.68</v>
      </c>
      <c r="F66" s="9"/>
      <c r="G66" s="9">
        <v>14.82</v>
      </c>
      <c r="H66" s="9">
        <v>69.900000000000006</v>
      </c>
      <c r="I66" s="9">
        <v>0.03</v>
      </c>
      <c r="J66" s="9"/>
      <c r="K66" s="9"/>
      <c r="L66" s="9"/>
      <c r="M66" s="9">
        <v>6</v>
      </c>
      <c r="N66" s="9">
        <v>19.5</v>
      </c>
      <c r="O66" s="9">
        <v>4.2</v>
      </c>
      <c r="P66" s="9">
        <v>0.33</v>
      </c>
    </row>
    <row r="67" spans="1:16" ht="11.25" customHeight="1" x14ac:dyDescent="0.2">
      <c r="A67" s="39" t="s">
        <v>95</v>
      </c>
      <c r="B67" s="39"/>
      <c r="C67" s="39"/>
      <c r="D67" s="39"/>
      <c r="E67" s="9">
        <f>SUM(E60:E66)</f>
        <v>26.76</v>
      </c>
      <c r="F67" s="9">
        <f>SUM(F60:F66)</f>
        <v>35.78</v>
      </c>
      <c r="G67" s="9">
        <f>SUM(G60:G66)</f>
        <v>101.96000000000001</v>
      </c>
      <c r="H67" s="9">
        <f>SUM(H60:H66)</f>
        <v>752.29000000000008</v>
      </c>
      <c r="I67" s="9" t="s">
        <v>185</v>
      </c>
      <c r="J67" s="9" t="s">
        <v>186</v>
      </c>
      <c r="K67" s="9" t="s">
        <v>187</v>
      </c>
      <c r="L67" s="9"/>
      <c r="M67" s="9" t="s">
        <v>188</v>
      </c>
      <c r="N67" s="9" t="s">
        <v>189</v>
      </c>
      <c r="O67" s="9" t="s">
        <v>190</v>
      </c>
      <c r="P67" s="9" t="s">
        <v>191</v>
      </c>
    </row>
    <row r="68" spans="1:16" ht="11.25" customHeight="1" x14ac:dyDescent="0.2">
      <c r="A68" s="39" t="s">
        <v>103</v>
      </c>
      <c r="B68" s="39"/>
      <c r="C68" s="39"/>
      <c r="D68" s="39"/>
      <c r="E68" s="9">
        <f>E67</f>
        <v>26.76</v>
      </c>
      <c r="F68" s="9">
        <f>F67</f>
        <v>35.78</v>
      </c>
      <c r="G68" s="9">
        <f>G67</f>
        <v>101.96000000000001</v>
      </c>
      <c r="H68" s="9">
        <f>H67</f>
        <v>752.29000000000008</v>
      </c>
      <c r="I68" s="9" t="s">
        <v>185</v>
      </c>
      <c r="J68" s="9" t="s">
        <v>186</v>
      </c>
      <c r="K68" s="9" t="s">
        <v>187</v>
      </c>
      <c r="L68" s="9"/>
      <c r="M68" s="9" t="s">
        <v>188</v>
      </c>
      <c r="N68" s="9" t="s">
        <v>189</v>
      </c>
      <c r="O68" s="9" t="s">
        <v>190</v>
      </c>
      <c r="P68" s="9" t="s">
        <v>191</v>
      </c>
    </row>
    <row r="69" spans="1:16" ht="11.25" customHeight="1" x14ac:dyDescent="0.2">
      <c r="A69" s="2" t="s">
        <v>0</v>
      </c>
      <c r="K69" s="17" t="s">
        <v>1</v>
      </c>
      <c r="L69" s="17"/>
      <c r="M69" s="17"/>
      <c r="N69" s="17"/>
      <c r="O69" s="17"/>
      <c r="P69" s="17"/>
    </row>
    <row r="70" spans="1:16" ht="11.25" customHeight="1" x14ac:dyDescent="0.2">
      <c r="A70" s="30" t="s">
        <v>192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1:16" ht="11.25" customHeight="1" x14ac:dyDescent="0.2">
      <c r="A71" s="3" t="s">
        <v>3</v>
      </c>
      <c r="E71" s="4" t="s">
        <v>4</v>
      </c>
      <c r="F71" s="19" t="s">
        <v>193</v>
      </c>
      <c r="G71" s="20"/>
      <c r="H71" s="20"/>
      <c r="I71" s="21" t="s">
        <v>6</v>
      </c>
      <c r="J71" s="21"/>
      <c r="K71" s="22" t="s">
        <v>433</v>
      </c>
      <c r="L71" s="22"/>
      <c r="M71" s="22"/>
      <c r="N71" s="22"/>
      <c r="O71" s="22"/>
      <c r="P71" s="22"/>
    </row>
    <row r="72" spans="1:16" ht="11.25" customHeight="1" x14ac:dyDescent="0.2">
      <c r="D72" s="21" t="s">
        <v>7</v>
      </c>
      <c r="E72" s="21"/>
      <c r="F72" s="5" t="s">
        <v>8</v>
      </c>
      <c r="I72" s="21" t="s">
        <v>9</v>
      </c>
      <c r="J72" s="21"/>
      <c r="K72" s="23" t="s">
        <v>430</v>
      </c>
      <c r="L72" s="23"/>
      <c r="M72" s="23"/>
      <c r="N72" s="23"/>
      <c r="O72" s="23"/>
      <c r="P72" s="23"/>
    </row>
    <row r="73" spans="1:16" ht="21.75" customHeight="1" x14ac:dyDescent="0.2">
      <c r="A73" s="14" t="s">
        <v>10</v>
      </c>
      <c r="B73" s="14" t="s">
        <v>11</v>
      </c>
      <c r="C73" s="14"/>
      <c r="D73" s="14" t="s">
        <v>12</v>
      </c>
      <c r="E73" s="16" t="s">
        <v>13</v>
      </c>
      <c r="F73" s="16"/>
      <c r="G73" s="16"/>
      <c r="H73" s="14" t="s">
        <v>14</v>
      </c>
      <c r="I73" s="16" t="s">
        <v>15</v>
      </c>
      <c r="J73" s="16"/>
      <c r="K73" s="16"/>
      <c r="L73" s="16"/>
      <c r="M73" s="16" t="s">
        <v>16</v>
      </c>
      <c r="N73" s="16"/>
      <c r="O73" s="16"/>
      <c r="P73" s="16"/>
    </row>
    <row r="74" spans="1:16" ht="21" customHeight="1" x14ac:dyDescent="0.2">
      <c r="A74" s="15"/>
      <c r="B74" s="27"/>
      <c r="C74" s="28"/>
      <c r="D74" s="15"/>
      <c r="E74" s="6" t="s">
        <v>17</v>
      </c>
      <c r="F74" s="6" t="s">
        <v>18</v>
      </c>
      <c r="G74" s="6" t="s">
        <v>19</v>
      </c>
      <c r="H74" s="15"/>
      <c r="I74" s="6" t="s">
        <v>20</v>
      </c>
      <c r="J74" s="6" t="s">
        <v>21</v>
      </c>
      <c r="K74" s="6" t="s">
        <v>22</v>
      </c>
      <c r="L74" s="6" t="s">
        <v>23</v>
      </c>
      <c r="M74" s="6" t="s">
        <v>24</v>
      </c>
      <c r="N74" s="6" t="s">
        <v>25</v>
      </c>
      <c r="O74" s="6" t="s">
        <v>26</v>
      </c>
      <c r="P74" s="6" t="s">
        <v>27</v>
      </c>
    </row>
    <row r="75" spans="1:16" ht="11.25" customHeight="1" x14ac:dyDescent="0.2">
      <c r="A75" s="7" t="s">
        <v>8</v>
      </c>
      <c r="B75" s="24" t="s">
        <v>28</v>
      </c>
      <c r="C75" s="24"/>
      <c r="D75" s="7" t="s">
        <v>29</v>
      </c>
      <c r="E75" s="7" t="s">
        <v>30</v>
      </c>
      <c r="F75" s="7" t="s">
        <v>31</v>
      </c>
      <c r="G75" s="7" t="s">
        <v>32</v>
      </c>
      <c r="H75" s="7" t="s">
        <v>33</v>
      </c>
      <c r="I75" s="7" t="s">
        <v>34</v>
      </c>
      <c r="J75" s="7" t="s">
        <v>35</v>
      </c>
      <c r="K75" s="7" t="s">
        <v>36</v>
      </c>
      <c r="L75" s="7" t="s">
        <v>37</v>
      </c>
      <c r="M75" s="7" t="s">
        <v>38</v>
      </c>
      <c r="N75" s="7" t="s">
        <v>39</v>
      </c>
      <c r="O75" s="7" t="s">
        <v>40</v>
      </c>
      <c r="P75" s="7" t="s">
        <v>41</v>
      </c>
    </row>
    <row r="76" spans="1:16" ht="11.25" customHeight="1" x14ac:dyDescent="0.2">
      <c r="A76" s="25" t="s">
        <v>42</v>
      </c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</row>
    <row r="77" spans="1:16" ht="21.75" customHeight="1" x14ac:dyDescent="0.2">
      <c r="A77" s="8" t="s">
        <v>179</v>
      </c>
      <c r="B77" s="26" t="s">
        <v>194</v>
      </c>
      <c r="C77" s="26"/>
      <c r="D77" s="8" t="s">
        <v>107</v>
      </c>
      <c r="E77" s="8" t="s">
        <v>195</v>
      </c>
      <c r="F77" s="8" t="s">
        <v>29</v>
      </c>
      <c r="G77" s="8" t="s">
        <v>196</v>
      </c>
      <c r="H77" s="8" t="s">
        <v>197</v>
      </c>
      <c r="I77" s="8" t="s">
        <v>108</v>
      </c>
      <c r="J77" s="8" t="s">
        <v>198</v>
      </c>
      <c r="K77" s="8" t="s">
        <v>90</v>
      </c>
      <c r="L77" s="8"/>
      <c r="M77" s="8" t="s">
        <v>199</v>
      </c>
      <c r="N77" s="8" t="s">
        <v>200</v>
      </c>
      <c r="O77" s="8" t="s">
        <v>201</v>
      </c>
      <c r="P77" s="8" t="s">
        <v>202</v>
      </c>
    </row>
    <row r="78" spans="1:16" ht="11.25" customHeight="1" x14ac:dyDescent="0.2">
      <c r="A78" s="8" t="s">
        <v>203</v>
      </c>
      <c r="B78" s="26" t="s">
        <v>204</v>
      </c>
      <c r="C78" s="26"/>
      <c r="D78" s="8" t="s">
        <v>48</v>
      </c>
      <c r="E78" s="8" t="s">
        <v>205</v>
      </c>
      <c r="F78" s="8" t="s">
        <v>206</v>
      </c>
      <c r="G78" s="8" t="s">
        <v>207</v>
      </c>
      <c r="H78" s="8" t="s">
        <v>208</v>
      </c>
      <c r="I78" s="8" t="s">
        <v>98</v>
      </c>
      <c r="J78" s="8" t="s">
        <v>209</v>
      </c>
      <c r="K78" s="8" t="s">
        <v>129</v>
      </c>
      <c r="L78" s="8"/>
      <c r="M78" s="8" t="s">
        <v>210</v>
      </c>
      <c r="N78" s="8" t="s">
        <v>211</v>
      </c>
      <c r="O78" s="8" t="s">
        <v>212</v>
      </c>
      <c r="P78" s="8" t="s">
        <v>156</v>
      </c>
    </row>
    <row r="79" spans="1:16" ht="11.25" customHeight="1" x14ac:dyDescent="0.2">
      <c r="A79" s="8" t="s">
        <v>213</v>
      </c>
      <c r="B79" s="26" t="s">
        <v>427</v>
      </c>
      <c r="C79" s="26"/>
      <c r="D79" s="8" t="s">
        <v>214</v>
      </c>
      <c r="E79" s="8" t="s">
        <v>215</v>
      </c>
      <c r="F79" s="8" t="s">
        <v>216</v>
      </c>
      <c r="G79" s="8" t="s">
        <v>217</v>
      </c>
      <c r="H79" s="8" t="s">
        <v>218</v>
      </c>
      <c r="I79" s="8" t="s">
        <v>98</v>
      </c>
      <c r="J79" s="8" t="s">
        <v>219</v>
      </c>
      <c r="K79" s="8" t="s">
        <v>108</v>
      </c>
      <c r="L79" s="8"/>
      <c r="M79" s="8" t="s">
        <v>220</v>
      </c>
      <c r="N79" s="8"/>
      <c r="O79" s="8" t="s">
        <v>221</v>
      </c>
      <c r="P79" s="8" t="s">
        <v>222</v>
      </c>
    </row>
    <row r="80" spans="1:16" ht="11.25" customHeight="1" x14ac:dyDescent="0.2">
      <c r="A80" s="8" t="s">
        <v>75</v>
      </c>
      <c r="B80" s="26" t="s">
        <v>429</v>
      </c>
      <c r="C80" s="26"/>
      <c r="D80" s="8" t="s">
        <v>48</v>
      </c>
      <c r="E80" s="8" t="s">
        <v>76</v>
      </c>
      <c r="F80" s="8" t="s">
        <v>51</v>
      </c>
      <c r="G80" s="8" t="s">
        <v>77</v>
      </c>
      <c r="H80" s="8" t="s">
        <v>78</v>
      </c>
      <c r="I80" s="8" t="s">
        <v>51</v>
      </c>
      <c r="J80" s="8" t="s">
        <v>79</v>
      </c>
      <c r="K80" s="8"/>
      <c r="L80" s="8"/>
      <c r="M80" s="8" t="s">
        <v>80</v>
      </c>
      <c r="N80" s="8"/>
      <c r="O80" s="8" t="s">
        <v>81</v>
      </c>
      <c r="P80" s="8" t="s">
        <v>55</v>
      </c>
    </row>
    <row r="81" spans="1:16" ht="11.25" customHeight="1" x14ac:dyDescent="0.2">
      <c r="A81" s="8"/>
      <c r="B81" s="26" t="s">
        <v>82</v>
      </c>
      <c r="C81" s="26"/>
      <c r="D81" s="8" t="s">
        <v>83</v>
      </c>
      <c r="E81" s="8" t="s">
        <v>84</v>
      </c>
      <c r="F81" s="8" t="s">
        <v>85</v>
      </c>
      <c r="G81" s="8" t="s">
        <v>86</v>
      </c>
      <c r="H81" s="8" t="s">
        <v>87</v>
      </c>
      <c r="I81" s="8" t="s">
        <v>60</v>
      </c>
      <c r="J81" s="8"/>
      <c r="K81" s="8"/>
      <c r="L81" s="8"/>
      <c r="M81" s="8" t="s">
        <v>32</v>
      </c>
      <c r="N81" s="8" t="s">
        <v>88</v>
      </c>
      <c r="O81" s="8" t="s">
        <v>89</v>
      </c>
      <c r="P81" s="8" t="s">
        <v>90</v>
      </c>
    </row>
    <row r="82" spans="1:16" ht="11.25" customHeight="1" x14ac:dyDescent="0.2">
      <c r="A82" s="8"/>
      <c r="B82" s="26" t="s">
        <v>91</v>
      </c>
      <c r="C82" s="26"/>
      <c r="D82" s="8" t="s">
        <v>83</v>
      </c>
      <c r="E82" s="8" t="s">
        <v>92</v>
      </c>
      <c r="F82" s="8"/>
      <c r="G82" s="8" t="s">
        <v>93</v>
      </c>
      <c r="H82" s="8" t="s">
        <v>94</v>
      </c>
      <c r="I82" s="8" t="s">
        <v>60</v>
      </c>
      <c r="J82" s="8"/>
      <c r="K82" s="8"/>
      <c r="L82" s="8"/>
      <c r="M82" s="8" t="s">
        <v>32</v>
      </c>
      <c r="N82" s="8" t="s">
        <v>88</v>
      </c>
      <c r="O82" s="8" t="s">
        <v>89</v>
      </c>
      <c r="P82" s="8" t="s">
        <v>90</v>
      </c>
    </row>
    <row r="83" spans="1:16" ht="11.25" customHeight="1" x14ac:dyDescent="0.2">
      <c r="A83" s="29" t="s">
        <v>95</v>
      </c>
      <c r="B83" s="29"/>
      <c r="C83" s="29"/>
      <c r="D83" s="29"/>
      <c r="E83" s="8" t="s">
        <v>223</v>
      </c>
      <c r="F83" s="8" t="s">
        <v>224</v>
      </c>
      <c r="G83" s="8" t="s">
        <v>225</v>
      </c>
      <c r="H83" s="8" t="s">
        <v>226</v>
      </c>
      <c r="I83" s="8" t="s">
        <v>227</v>
      </c>
      <c r="J83" s="8" t="s">
        <v>228</v>
      </c>
      <c r="K83" s="8" t="s">
        <v>229</v>
      </c>
      <c r="L83" s="8"/>
      <c r="M83" s="8" t="s">
        <v>230</v>
      </c>
      <c r="N83" s="8" t="s">
        <v>231</v>
      </c>
      <c r="O83" s="8" t="s">
        <v>232</v>
      </c>
      <c r="P83" s="8" t="s">
        <v>233</v>
      </c>
    </row>
    <row r="84" spans="1:16" ht="11.25" customHeight="1" x14ac:dyDescent="0.2">
      <c r="A84" s="29" t="s">
        <v>103</v>
      </c>
      <c r="B84" s="29"/>
      <c r="C84" s="29"/>
      <c r="D84" s="29"/>
      <c r="E84" s="8" t="s">
        <v>223</v>
      </c>
      <c r="F84" s="8" t="s">
        <v>224</v>
      </c>
      <c r="G84" s="8" t="s">
        <v>225</v>
      </c>
      <c r="H84" s="8" t="s">
        <v>226</v>
      </c>
      <c r="I84" s="8" t="s">
        <v>227</v>
      </c>
      <c r="J84" s="8" t="s">
        <v>228</v>
      </c>
      <c r="K84" s="8" t="s">
        <v>229</v>
      </c>
      <c r="L84" s="8"/>
      <c r="M84" s="8" t="s">
        <v>230</v>
      </c>
      <c r="N84" s="8" t="s">
        <v>231</v>
      </c>
      <c r="O84" s="8" t="s">
        <v>232</v>
      </c>
      <c r="P84" s="8" t="s">
        <v>233</v>
      </c>
    </row>
    <row r="85" spans="1:16" ht="11.25" customHeight="1" x14ac:dyDescent="0.2">
      <c r="A85" s="2" t="s">
        <v>0</v>
      </c>
      <c r="K85" s="17" t="s">
        <v>1</v>
      </c>
      <c r="L85" s="17"/>
      <c r="M85" s="17"/>
      <c r="N85" s="17"/>
      <c r="O85" s="17"/>
      <c r="P85" s="17"/>
    </row>
    <row r="86" spans="1:16" ht="11.25" customHeight="1" x14ac:dyDescent="0.2">
      <c r="A86" s="30" t="s">
        <v>234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</row>
    <row r="87" spans="1:16" ht="11.25" customHeight="1" x14ac:dyDescent="0.2">
      <c r="A87" s="3" t="s">
        <v>3</v>
      </c>
      <c r="E87" s="4" t="s">
        <v>4</v>
      </c>
      <c r="F87" s="19" t="s">
        <v>235</v>
      </c>
      <c r="G87" s="20"/>
      <c r="H87" s="20"/>
      <c r="I87" s="21" t="s">
        <v>6</v>
      </c>
      <c r="J87" s="21"/>
      <c r="K87" s="22" t="s">
        <v>433</v>
      </c>
      <c r="L87" s="22"/>
      <c r="M87" s="22"/>
      <c r="N87" s="22"/>
      <c r="O87" s="22"/>
      <c r="P87" s="22"/>
    </row>
    <row r="88" spans="1:16" ht="11.25" customHeight="1" x14ac:dyDescent="0.2">
      <c r="D88" s="21" t="s">
        <v>7</v>
      </c>
      <c r="E88" s="21"/>
      <c r="F88" s="5" t="s">
        <v>8</v>
      </c>
      <c r="I88" s="21" t="s">
        <v>9</v>
      </c>
      <c r="J88" s="21"/>
      <c r="K88" s="23" t="s">
        <v>430</v>
      </c>
      <c r="L88" s="23"/>
      <c r="M88" s="23"/>
      <c r="N88" s="23"/>
      <c r="O88" s="23"/>
      <c r="P88" s="23"/>
    </row>
    <row r="89" spans="1:16" ht="21.75" customHeight="1" x14ac:dyDescent="0.2">
      <c r="A89" s="14" t="s">
        <v>10</v>
      </c>
      <c r="B89" s="14" t="s">
        <v>11</v>
      </c>
      <c r="C89" s="14"/>
      <c r="D89" s="14" t="s">
        <v>12</v>
      </c>
      <c r="E89" s="16" t="s">
        <v>13</v>
      </c>
      <c r="F89" s="16"/>
      <c r="G89" s="16"/>
      <c r="H89" s="14" t="s">
        <v>14</v>
      </c>
      <c r="I89" s="16" t="s">
        <v>15</v>
      </c>
      <c r="J89" s="16"/>
      <c r="K89" s="16"/>
      <c r="L89" s="16"/>
      <c r="M89" s="16" t="s">
        <v>16</v>
      </c>
      <c r="N89" s="16"/>
      <c r="O89" s="16"/>
      <c r="P89" s="16"/>
    </row>
    <row r="90" spans="1:16" ht="21" customHeight="1" x14ac:dyDescent="0.2">
      <c r="A90" s="15"/>
      <c r="B90" s="27"/>
      <c r="C90" s="28"/>
      <c r="D90" s="15"/>
      <c r="E90" s="6" t="s">
        <v>17</v>
      </c>
      <c r="F90" s="6" t="s">
        <v>18</v>
      </c>
      <c r="G90" s="6" t="s">
        <v>19</v>
      </c>
      <c r="H90" s="15"/>
      <c r="I90" s="6" t="s">
        <v>20</v>
      </c>
      <c r="J90" s="6" t="s">
        <v>21</v>
      </c>
      <c r="K90" s="6" t="s">
        <v>22</v>
      </c>
      <c r="L90" s="6" t="s">
        <v>23</v>
      </c>
      <c r="M90" s="6" t="s">
        <v>24</v>
      </c>
      <c r="N90" s="6" t="s">
        <v>25</v>
      </c>
      <c r="O90" s="6" t="s">
        <v>26</v>
      </c>
      <c r="P90" s="6" t="s">
        <v>27</v>
      </c>
    </row>
    <row r="91" spans="1:16" ht="11.25" customHeight="1" x14ac:dyDescent="0.2">
      <c r="A91" s="7" t="s">
        <v>8</v>
      </c>
      <c r="B91" s="24" t="s">
        <v>28</v>
      </c>
      <c r="C91" s="24"/>
      <c r="D91" s="7" t="s">
        <v>29</v>
      </c>
      <c r="E91" s="7" t="s">
        <v>30</v>
      </c>
      <c r="F91" s="7" t="s">
        <v>31</v>
      </c>
      <c r="G91" s="7" t="s">
        <v>32</v>
      </c>
      <c r="H91" s="7" t="s">
        <v>33</v>
      </c>
      <c r="I91" s="7" t="s">
        <v>34</v>
      </c>
      <c r="J91" s="7" t="s">
        <v>35</v>
      </c>
      <c r="K91" s="7" t="s">
        <v>36</v>
      </c>
      <c r="L91" s="7" t="s">
        <v>37</v>
      </c>
      <c r="M91" s="7" t="s">
        <v>38</v>
      </c>
      <c r="N91" s="7" t="s">
        <v>39</v>
      </c>
      <c r="O91" s="7" t="s">
        <v>40</v>
      </c>
      <c r="P91" s="7" t="s">
        <v>41</v>
      </c>
    </row>
    <row r="92" spans="1:16" ht="11.25" customHeight="1" x14ac:dyDescent="0.2">
      <c r="A92" s="25" t="s">
        <v>42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</row>
    <row r="93" spans="1:16" ht="21.75" customHeight="1" x14ac:dyDescent="0.2">
      <c r="A93" s="8" t="s">
        <v>236</v>
      </c>
      <c r="B93" s="26" t="s">
        <v>237</v>
      </c>
      <c r="C93" s="26"/>
      <c r="D93" s="8">
        <v>60</v>
      </c>
      <c r="E93" s="8">
        <v>0.48</v>
      </c>
      <c r="F93" s="8">
        <v>0.06</v>
      </c>
      <c r="G93" s="8">
        <v>1.02</v>
      </c>
      <c r="H93" s="8">
        <v>7.8</v>
      </c>
      <c r="I93" s="8">
        <v>0.01</v>
      </c>
      <c r="J93" s="8">
        <v>3</v>
      </c>
      <c r="K93" s="8"/>
      <c r="L93" s="8"/>
      <c r="M93" s="8">
        <v>13.8</v>
      </c>
      <c r="N93" s="8">
        <v>14.4</v>
      </c>
      <c r="O93" s="8">
        <v>8.4</v>
      </c>
      <c r="P93" s="8">
        <v>0.36</v>
      </c>
    </row>
    <row r="94" spans="1:16" ht="11.25" customHeight="1" x14ac:dyDescent="0.2">
      <c r="A94" s="8" t="s">
        <v>239</v>
      </c>
      <c r="B94" s="26" t="s">
        <v>240</v>
      </c>
      <c r="C94" s="26"/>
      <c r="D94" s="8">
        <v>200</v>
      </c>
      <c r="E94" s="8">
        <v>4.2</v>
      </c>
      <c r="F94" s="8">
        <v>2.4</v>
      </c>
      <c r="G94" s="8">
        <v>11.4</v>
      </c>
      <c r="H94" s="8">
        <v>84</v>
      </c>
      <c r="I94" s="8">
        <v>0.09</v>
      </c>
      <c r="J94" s="8">
        <v>11.8</v>
      </c>
      <c r="K94" s="8">
        <v>0.04</v>
      </c>
      <c r="L94" s="8"/>
      <c r="M94" s="8">
        <v>24.65</v>
      </c>
      <c r="N94" s="8">
        <v>48.59</v>
      </c>
      <c r="O94" s="8">
        <v>21.24</v>
      </c>
      <c r="P94" s="8">
        <v>0.81</v>
      </c>
    </row>
    <row r="95" spans="1:16" ht="21.75" customHeight="1" x14ac:dyDescent="0.2">
      <c r="A95" s="8" t="s">
        <v>56</v>
      </c>
      <c r="B95" s="26" t="s">
        <v>57</v>
      </c>
      <c r="C95" s="26"/>
      <c r="D95" s="8">
        <v>150</v>
      </c>
      <c r="E95" s="8">
        <v>5.25</v>
      </c>
      <c r="F95" s="8">
        <v>6.15</v>
      </c>
      <c r="G95" s="8">
        <v>35.25</v>
      </c>
      <c r="H95" s="8">
        <v>220.5</v>
      </c>
      <c r="I95" s="8">
        <v>0.03</v>
      </c>
      <c r="J95" s="8"/>
      <c r="K95" s="8">
        <v>0.04</v>
      </c>
      <c r="L95" s="8"/>
      <c r="M95" s="8">
        <v>4.72</v>
      </c>
      <c r="N95" s="8">
        <v>19.62</v>
      </c>
      <c r="O95" s="8">
        <v>4.46</v>
      </c>
      <c r="P95" s="8">
        <v>0.44</v>
      </c>
    </row>
    <row r="96" spans="1:16" ht="11.25" customHeight="1" x14ac:dyDescent="0.2">
      <c r="A96" s="8" t="s">
        <v>183</v>
      </c>
      <c r="B96" s="26" t="s">
        <v>184</v>
      </c>
      <c r="C96" s="26"/>
      <c r="D96" s="8">
        <v>90</v>
      </c>
      <c r="E96" s="8">
        <v>14.12</v>
      </c>
      <c r="F96" s="8">
        <v>16.420000000000002</v>
      </c>
      <c r="G96" s="8">
        <v>11.29</v>
      </c>
      <c r="H96" s="8">
        <v>232.47</v>
      </c>
      <c r="I96" s="8">
        <v>7.0000000000000007E-2</v>
      </c>
      <c r="J96" s="8">
        <v>5.35</v>
      </c>
      <c r="K96" s="8">
        <v>0.15</v>
      </c>
      <c r="L96" s="8"/>
      <c r="M96" s="8">
        <v>17.989999999999998</v>
      </c>
      <c r="N96" s="8">
        <v>119.39</v>
      </c>
      <c r="O96" s="8">
        <v>20.51</v>
      </c>
      <c r="P96" s="8">
        <v>1.94</v>
      </c>
    </row>
    <row r="97" spans="1:16" ht="11.25" customHeight="1" x14ac:dyDescent="0.2">
      <c r="A97" s="8" t="s">
        <v>127</v>
      </c>
      <c r="B97" s="26" t="s">
        <v>128</v>
      </c>
      <c r="C97" s="26"/>
      <c r="D97" s="8">
        <v>200</v>
      </c>
      <c r="E97" s="8">
        <v>0.2</v>
      </c>
      <c r="F97" s="8"/>
      <c r="G97" s="8">
        <v>14</v>
      </c>
      <c r="H97" s="8">
        <v>56</v>
      </c>
      <c r="I97" s="8"/>
      <c r="J97" s="8">
        <v>0.1</v>
      </c>
      <c r="K97" s="8"/>
      <c r="L97" s="8"/>
      <c r="M97" s="8">
        <v>5.25</v>
      </c>
      <c r="N97" s="8">
        <v>8.24</v>
      </c>
      <c r="O97" s="8">
        <v>4.4000000000000004</v>
      </c>
      <c r="P97" s="8">
        <v>0.87</v>
      </c>
    </row>
    <row r="98" spans="1:16" ht="11.25" customHeight="1" x14ac:dyDescent="0.2">
      <c r="A98" s="8"/>
      <c r="B98" s="26" t="s">
        <v>82</v>
      </c>
      <c r="C98" s="26"/>
      <c r="D98" s="8">
        <v>30</v>
      </c>
      <c r="E98" s="8">
        <v>2.2799999999999998</v>
      </c>
      <c r="F98" s="8">
        <v>0.24</v>
      </c>
      <c r="G98" s="8">
        <v>14.76</v>
      </c>
      <c r="H98" s="8">
        <v>70.319999999999993</v>
      </c>
      <c r="I98" s="8">
        <v>0.03</v>
      </c>
      <c r="J98" s="8"/>
      <c r="K98" s="8"/>
      <c r="L98" s="8"/>
      <c r="M98" s="8">
        <v>6</v>
      </c>
      <c r="N98" s="8">
        <v>19.5</v>
      </c>
      <c r="O98" s="8">
        <v>4.2</v>
      </c>
      <c r="P98" s="8">
        <v>0.33</v>
      </c>
    </row>
    <row r="99" spans="1:16" ht="11.25" customHeight="1" x14ac:dyDescent="0.2">
      <c r="A99" s="8"/>
      <c r="B99" s="26" t="s">
        <v>91</v>
      </c>
      <c r="C99" s="26"/>
      <c r="D99" s="8">
        <v>30</v>
      </c>
      <c r="E99" s="8">
        <v>1.68</v>
      </c>
      <c r="F99" s="8"/>
      <c r="G99" s="8">
        <v>14.82</v>
      </c>
      <c r="H99" s="8">
        <v>69.900000000000006</v>
      </c>
      <c r="I99" s="8">
        <v>0.03</v>
      </c>
      <c r="J99" s="8"/>
      <c r="K99" s="8"/>
      <c r="L99" s="8"/>
      <c r="M99" s="8">
        <v>6</v>
      </c>
      <c r="N99" s="8">
        <v>19.5</v>
      </c>
      <c r="O99" s="8">
        <v>4.2</v>
      </c>
      <c r="P99" s="8">
        <v>0.33</v>
      </c>
    </row>
    <row r="100" spans="1:16" ht="11.25" customHeight="1" x14ac:dyDescent="0.2">
      <c r="A100" s="29" t="s">
        <v>95</v>
      </c>
      <c r="B100" s="29"/>
      <c r="C100" s="29"/>
      <c r="D100" s="29"/>
      <c r="E100" s="8">
        <f>SUM(E93:E99)</f>
        <v>28.209999999999997</v>
      </c>
      <c r="F100" s="8">
        <f>SUM(F93:F99)</f>
        <v>25.27</v>
      </c>
      <c r="G100" s="8">
        <f>SUM(G93:G99)</f>
        <v>102.54000000000002</v>
      </c>
      <c r="H100" s="8">
        <f>SUM(H93:H99)</f>
        <v>740.9899999999999</v>
      </c>
      <c r="I100" s="8" t="s">
        <v>243</v>
      </c>
      <c r="J100" s="8" t="s">
        <v>244</v>
      </c>
      <c r="K100" s="8" t="s">
        <v>125</v>
      </c>
      <c r="L100" s="8"/>
      <c r="M100" s="8" t="s">
        <v>245</v>
      </c>
      <c r="N100" s="8" t="s">
        <v>246</v>
      </c>
      <c r="O100" s="8" t="s">
        <v>247</v>
      </c>
      <c r="P100" s="8" t="s">
        <v>248</v>
      </c>
    </row>
    <row r="101" spans="1:16" ht="11.25" customHeight="1" x14ac:dyDescent="0.2">
      <c r="A101" s="29" t="s">
        <v>103</v>
      </c>
      <c r="B101" s="29"/>
      <c r="C101" s="29"/>
      <c r="D101" s="29"/>
      <c r="E101" s="8">
        <f>E100</f>
        <v>28.209999999999997</v>
      </c>
      <c r="F101" s="8">
        <f>F100</f>
        <v>25.27</v>
      </c>
      <c r="G101" s="8">
        <f>G100</f>
        <v>102.54000000000002</v>
      </c>
      <c r="H101" s="8">
        <f>H100</f>
        <v>740.9899999999999</v>
      </c>
      <c r="I101" s="8" t="s">
        <v>243</v>
      </c>
      <c r="J101" s="8" t="s">
        <v>244</v>
      </c>
      <c r="K101" s="8" t="s">
        <v>125</v>
      </c>
      <c r="L101" s="8"/>
      <c r="M101" s="8" t="s">
        <v>245</v>
      </c>
      <c r="N101" s="8" t="s">
        <v>246</v>
      </c>
      <c r="O101" s="8" t="s">
        <v>247</v>
      </c>
      <c r="P101" s="8" t="s">
        <v>248</v>
      </c>
    </row>
    <row r="102" spans="1:16" ht="11.25" customHeight="1" x14ac:dyDescent="0.2">
      <c r="A102" s="2" t="s">
        <v>0</v>
      </c>
      <c r="K102" s="17" t="s">
        <v>1</v>
      </c>
      <c r="L102" s="17"/>
      <c r="M102" s="17"/>
      <c r="N102" s="17"/>
      <c r="O102" s="17"/>
      <c r="P102" s="17"/>
    </row>
    <row r="103" spans="1:16" ht="11.25" customHeight="1" x14ac:dyDescent="0.2">
      <c r="A103" s="30" t="s">
        <v>249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</row>
    <row r="104" spans="1:16" ht="11.25" customHeight="1" x14ac:dyDescent="0.2">
      <c r="A104" s="3" t="s">
        <v>3</v>
      </c>
      <c r="E104" s="4" t="s">
        <v>4</v>
      </c>
      <c r="F104" s="19" t="s">
        <v>5</v>
      </c>
      <c r="G104" s="20"/>
      <c r="H104" s="20"/>
      <c r="I104" s="21" t="s">
        <v>6</v>
      </c>
      <c r="J104" s="21"/>
      <c r="K104" s="22" t="s">
        <v>433</v>
      </c>
      <c r="L104" s="22"/>
      <c r="M104" s="22"/>
      <c r="N104" s="22"/>
      <c r="O104" s="22"/>
      <c r="P104" s="22"/>
    </row>
    <row r="105" spans="1:16" ht="11.25" customHeight="1" x14ac:dyDescent="0.2">
      <c r="D105" s="21" t="s">
        <v>7</v>
      </c>
      <c r="E105" s="21"/>
      <c r="F105" s="5" t="s">
        <v>28</v>
      </c>
      <c r="I105" s="21" t="s">
        <v>9</v>
      </c>
      <c r="J105" s="21"/>
      <c r="K105" s="23" t="s">
        <v>430</v>
      </c>
      <c r="L105" s="23"/>
      <c r="M105" s="23"/>
      <c r="N105" s="23"/>
      <c r="O105" s="23"/>
      <c r="P105" s="23"/>
    </row>
    <row r="106" spans="1:16" ht="21.75" customHeight="1" x14ac:dyDescent="0.2">
      <c r="A106" s="14" t="s">
        <v>10</v>
      </c>
      <c r="B106" s="14" t="s">
        <v>11</v>
      </c>
      <c r="C106" s="14"/>
      <c r="D106" s="14" t="s">
        <v>12</v>
      </c>
      <c r="E106" s="16" t="s">
        <v>13</v>
      </c>
      <c r="F106" s="16"/>
      <c r="G106" s="16"/>
      <c r="H106" s="14" t="s">
        <v>14</v>
      </c>
      <c r="I106" s="16" t="s">
        <v>15</v>
      </c>
      <c r="J106" s="16"/>
      <c r="K106" s="16"/>
      <c r="L106" s="16"/>
      <c r="M106" s="16" t="s">
        <v>16</v>
      </c>
      <c r="N106" s="16"/>
      <c r="O106" s="16"/>
      <c r="P106" s="16"/>
    </row>
    <row r="107" spans="1:16" ht="21" customHeight="1" x14ac:dyDescent="0.2">
      <c r="A107" s="15"/>
      <c r="B107" s="27"/>
      <c r="C107" s="28"/>
      <c r="D107" s="15"/>
      <c r="E107" s="6" t="s">
        <v>17</v>
      </c>
      <c r="F107" s="6" t="s">
        <v>18</v>
      </c>
      <c r="G107" s="6" t="s">
        <v>19</v>
      </c>
      <c r="H107" s="15"/>
      <c r="I107" s="6" t="s">
        <v>20</v>
      </c>
      <c r="J107" s="6" t="s">
        <v>21</v>
      </c>
      <c r="K107" s="6" t="s">
        <v>22</v>
      </c>
      <c r="L107" s="6" t="s">
        <v>23</v>
      </c>
      <c r="M107" s="6" t="s">
        <v>24</v>
      </c>
      <c r="N107" s="6" t="s">
        <v>25</v>
      </c>
      <c r="O107" s="6" t="s">
        <v>26</v>
      </c>
      <c r="P107" s="6" t="s">
        <v>27</v>
      </c>
    </row>
    <row r="108" spans="1:16" ht="11.25" customHeight="1" x14ac:dyDescent="0.2">
      <c r="A108" s="7" t="s">
        <v>8</v>
      </c>
      <c r="B108" s="24" t="s">
        <v>28</v>
      </c>
      <c r="C108" s="24"/>
      <c r="D108" s="7" t="s">
        <v>29</v>
      </c>
      <c r="E108" s="7" t="s">
        <v>30</v>
      </c>
      <c r="F108" s="7" t="s">
        <v>31</v>
      </c>
      <c r="G108" s="7" t="s">
        <v>32</v>
      </c>
      <c r="H108" s="7" t="s">
        <v>33</v>
      </c>
      <c r="I108" s="7" t="s">
        <v>34</v>
      </c>
      <c r="J108" s="7" t="s">
        <v>35</v>
      </c>
      <c r="K108" s="7" t="s">
        <v>36</v>
      </c>
      <c r="L108" s="7" t="s">
        <v>37</v>
      </c>
      <c r="M108" s="7" t="s">
        <v>38</v>
      </c>
      <c r="N108" s="7" t="s">
        <v>39</v>
      </c>
      <c r="O108" s="7" t="s">
        <v>40</v>
      </c>
      <c r="P108" s="7" t="s">
        <v>41</v>
      </c>
    </row>
    <row r="109" spans="1:16" ht="11.25" customHeight="1" x14ac:dyDescent="0.2">
      <c r="A109" s="25" t="s">
        <v>42</v>
      </c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</row>
    <row r="110" spans="1:16" ht="21.75" customHeight="1" x14ac:dyDescent="0.2">
      <c r="A110" s="8"/>
      <c r="B110" s="26" t="s">
        <v>250</v>
      </c>
      <c r="C110" s="26"/>
      <c r="D110" s="8" t="s">
        <v>107</v>
      </c>
      <c r="E110" s="8" t="s">
        <v>251</v>
      </c>
      <c r="F110" s="8" t="s">
        <v>252</v>
      </c>
      <c r="G110" s="8" t="s">
        <v>253</v>
      </c>
      <c r="H110" s="8" t="s">
        <v>254</v>
      </c>
      <c r="I110" s="8" t="s">
        <v>61</v>
      </c>
      <c r="J110" s="8" t="s">
        <v>255</v>
      </c>
      <c r="K110" s="8"/>
      <c r="L110" s="8"/>
      <c r="M110" s="8" t="s">
        <v>256</v>
      </c>
      <c r="N110" s="8" t="s">
        <v>257</v>
      </c>
      <c r="O110" s="8" t="s">
        <v>258</v>
      </c>
      <c r="P110" s="8" t="s">
        <v>259</v>
      </c>
    </row>
    <row r="111" spans="1:16" ht="21.75" customHeight="1" x14ac:dyDescent="0.2">
      <c r="A111" s="8" t="s">
        <v>260</v>
      </c>
      <c r="B111" s="26" t="s">
        <v>261</v>
      </c>
      <c r="C111" s="26"/>
      <c r="D111" s="8" t="s">
        <v>48</v>
      </c>
      <c r="E111" s="8" t="s">
        <v>262</v>
      </c>
      <c r="F111" s="8" t="s">
        <v>28</v>
      </c>
      <c r="G111" s="8" t="s">
        <v>263</v>
      </c>
      <c r="H111" s="8" t="s">
        <v>264</v>
      </c>
      <c r="I111" s="8" t="s">
        <v>45</v>
      </c>
      <c r="J111" s="8" t="s">
        <v>265</v>
      </c>
      <c r="K111" s="8" t="s">
        <v>51</v>
      </c>
      <c r="L111" s="8"/>
      <c r="M111" s="8" t="s">
        <v>266</v>
      </c>
      <c r="N111" s="8" t="s">
        <v>267</v>
      </c>
      <c r="O111" s="8" t="s">
        <v>268</v>
      </c>
      <c r="P111" s="8" t="s">
        <v>269</v>
      </c>
    </row>
    <row r="112" spans="1:16" ht="11.25" customHeight="1" x14ac:dyDescent="0.2">
      <c r="A112" s="8" t="s">
        <v>270</v>
      </c>
      <c r="B112" s="26" t="s">
        <v>271</v>
      </c>
      <c r="C112" s="26"/>
      <c r="D112" s="8" t="s">
        <v>58</v>
      </c>
      <c r="E112" s="8" t="s">
        <v>272</v>
      </c>
      <c r="F112" s="8" t="s">
        <v>273</v>
      </c>
      <c r="G112" s="8" t="s">
        <v>126</v>
      </c>
      <c r="H112" s="8" t="s">
        <v>274</v>
      </c>
      <c r="I112" s="8" t="s">
        <v>69</v>
      </c>
      <c r="J112" s="8"/>
      <c r="K112" s="8" t="s">
        <v>275</v>
      </c>
      <c r="L112" s="8"/>
      <c r="M112" s="8" t="s">
        <v>276</v>
      </c>
      <c r="N112" s="8" t="s">
        <v>277</v>
      </c>
      <c r="O112" s="8" t="s">
        <v>278</v>
      </c>
      <c r="P112" s="8" t="s">
        <v>279</v>
      </c>
    </row>
    <row r="113" spans="1:16" ht="11.25" customHeight="1" x14ac:dyDescent="0.2">
      <c r="A113" s="8" t="s">
        <v>280</v>
      </c>
      <c r="B113" s="26" t="s">
        <v>281</v>
      </c>
      <c r="C113" s="26"/>
      <c r="D113" s="8" t="s">
        <v>68</v>
      </c>
      <c r="E113" s="8" t="s">
        <v>282</v>
      </c>
      <c r="F113" s="8" t="s">
        <v>283</v>
      </c>
      <c r="G113" s="8">
        <v>7.3</v>
      </c>
      <c r="H113" s="8" t="s">
        <v>284</v>
      </c>
      <c r="I113" s="8" t="s">
        <v>125</v>
      </c>
      <c r="J113" s="8" t="s">
        <v>8</v>
      </c>
      <c r="K113" s="8" t="s">
        <v>275</v>
      </c>
      <c r="L113" s="8"/>
      <c r="M113" s="8" t="s">
        <v>285</v>
      </c>
      <c r="N113" s="8" t="s">
        <v>286</v>
      </c>
      <c r="O113" s="8" t="s">
        <v>287</v>
      </c>
      <c r="P113" s="8" t="s">
        <v>288</v>
      </c>
    </row>
    <row r="114" spans="1:16" ht="11.25" customHeight="1" x14ac:dyDescent="0.2">
      <c r="A114" s="8" t="s">
        <v>127</v>
      </c>
      <c r="B114" s="26" t="s">
        <v>128</v>
      </c>
      <c r="C114" s="26"/>
      <c r="D114" s="8" t="s">
        <v>48</v>
      </c>
      <c r="E114" s="8" t="s">
        <v>129</v>
      </c>
      <c r="F114" s="8"/>
      <c r="G114" s="8" t="s">
        <v>40</v>
      </c>
      <c r="H114" s="8" t="s">
        <v>130</v>
      </c>
      <c r="I114" s="8"/>
      <c r="J114" s="8" t="s">
        <v>45</v>
      </c>
      <c r="K114" s="8"/>
      <c r="L114" s="8"/>
      <c r="M114" s="8" t="s">
        <v>59</v>
      </c>
      <c r="N114" s="8" t="s">
        <v>131</v>
      </c>
      <c r="O114" s="8" t="s">
        <v>132</v>
      </c>
      <c r="P114" s="8" t="s">
        <v>133</v>
      </c>
    </row>
    <row r="115" spans="1:16" ht="11.25" customHeight="1" x14ac:dyDescent="0.2">
      <c r="A115" s="8"/>
      <c r="B115" s="26" t="s">
        <v>82</v>
      </c>
      <c r="C115" s="26"/>
      <c r="D115" s="8" t="s">
        <v>83</v>
      </c>
      <c r="E115" s="8" t="s">
        <v>84</v>
      </c>
      <c r="F115" s="8" t="s">
        <v>85</v>
      </c>
      <c r="G115" s="8" t="s">
        <v>86</v>
      </c>
      <c r="H115" s="8" t="s">
        <v>87</v>
      </c>
      <c r="I115" s="8" t="s">
        <v>60</v>
      </c>
      <c r="J115" s="8"/>
      <c r="K115" s="8"/>
      <c r="L115" s="8"/>
      <c r="M115" s="8" t="s">
        <v>32</v>
      </c>
      <c r="N115" s="8" t="s">
        <v>88</v>
      </c>
      <c r="O115" s="8" t="s">
        <v>89</v>
      </c>
      <c r="P115" s="8" t="s">
        <v>90</v>
      </c>
    </row>
    <row r="116" spans="1:16" ht="11.25" customHeight="1" x14ac:dyDescent="0.2">
      <c r="A116" s="8"/>
      <c r="B116" s="26" t="s">
        <v>91</v>
      </c>
      <c r="C116" s="26"/>
      <c r="D116" s="8" t="s">
        <v>83</v>
      </c>
      <c r="E116" s="8" t="s">
        <v>92</v>
      </c>
      <c r="F116" s="8"/>
      <c r="G116" s="8" t="s">
        <v>93</v>
      </c>
      <c r="H116" s="8" t="s">
        <v>94</v>
      </c>
      <c r="I116" s="8" t="s">
        <v>60</v>
      </c>
      <c r="J116" s="8"/>
      <c r="K116" s="8"/>
      <c r="L116" s="8"/>
      <c r="M116" s="8" t="s">
        <v>32</v>
      </c>
      <c r="N116" s="8" t="s">
        <v>88</v>
      </c>
      <c r="O116" s="8" t="s">
        <v>89</v>
      </c>
      <c r="P116" s="8" t="s">
        <v>90</v>
      </c>
    </row>
    <row r="117" spans="1:16" ht="11.25" customHeight="1" x14ac:dyDescent="0.2">
      <c r="A117" s="29" t="s">
        <v>95</v>
      </c>
      <c r="B117" s="29"/>
      <c r="C117" s="29"/>
      <c r="D117" s="29"/>
      <c r="E117" s="8" t="s">
        <v>289</v>
      </c>
      <c r="F117" s="8" t="s">
        <v>290</v>
      </c>
      <c r="G117" s="8">
        <v>100.58</v>
      </c>
      <c r="H117" s="8" t="s">
        <v>291</v>
      </c>
      <c r="I117" s="8" t="s">
        <v>65</v>
      </c>
      <c r="J117" s="8" t="s">
        <v>292</v>
      </c>
      <c r="K117" s="8" t="s">
        <v>157</v>
      </c>
      <c r="L117" s="8"/>
      <c r="M117" s="8" t="s">
        <v>293</v>
      </c>
      <c r="N117" s="8" t="s">
        <v>294</v>
      </c>
      <c r="O117" s="8" t="s">
        <v>295</v>
      </c>
      <c r="P117" s="8" t="s">
        <v>296</v>
      </c>
    </row>
    <row r="118" spans="1:16" ht="11.25" customHeight="1" x14ac:dyDescent="0.2">
      <c r="A118" s="29" t="s">
        <v>103</v>
      </c>
      <c r="B118" s="29"/>
      <c r="C118" s="29"/>
      <c r="D118" s="29"/>
      <c r="E118" s="8" t="s">
        <v>289</v>
      </c>
      <c r="F118" s="8" t="s">
        <v>290</v>
      </c>
      <c r="G118" s="8">
        <v>100.58</v>
      </c>
      <c r="H118" s="8" t="s">
        <v>291</v>
      </c>
      <c r="I118" s="8" t="s">
        <v>65</v>
      </c>
      <c r="J118" s="8" t="s">
        <v>292</v>
      </c>
      <c r="K118" s="8" t="s">
        <v>157</v>
      </c>
      <c r="L118" s="8"/>
      <c r="M118" s="8" t="s">
        <v>293</v>
      </c>
      <c r="N118" s="8" t="s">
        <v>294</v>
      </c>
      <c r="O118" s="8" t="s">
        <v>295</v>
      </c>
      <c r="P118" s="8" t="s">
        <v>296</v>
      </c>
    </row>
    <row r="119" spans="1:16" ht="11.25" customHeight="1" x14ac:dyDescent="0.2">
      <c r="A119" s="2" t="s">
        <v>0</v>
      </c>
      <c r="K119" s="17" t="s">
        <v>1</v>
      </c>
      <c r="L119" s="17"/>
      <c r="M119" s="17"/>
      <c r="N119" s="17"/>
      <c r="O119" s="17"/>
      <c r="P119" s="17"/>
    </row>
    <row r="120" spans="1:16" ht="11.25" customHeight="1" x14ac:dyDescent="0.2">
      <c r="A120" s="30" t="s">
        <v>297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</row>
    <row r="121" spans="1:16" ht="11.25" customHeight="1" x14ac:dyDescent="0.2">
      <c r="A121" s="3" t="s">
        <v>3</v>
      </c>
      <c r="E121" s="4" t="s">
        <v>4</v>
      </c>
      <c r="F121" s="19" t="s">
        <v>105</v>
      </c>
      <c r="G121" s="20"/>
      <c r="H121" s="20"/>
      <c r="I121" s="21" t="s">
        <v>6</v>
      </c>
      <c r="J121" s="21"/>
      <c r="K121" s="22" t="s">
        <v>433</v>
      </c>
      <c r="L121" s="22"/>
      <c r="M121" s="22"/>
      <c r="N121" s="22"/>
      <c r="O121" s="22"/>
      <c r="P121" s="22"/>
    </row>
    <row r="122" spans="1:16" ht="11.25" customHeight="1" x14ac:dyDescent="0.2">
      <c r="D122" s="21" t="s">
        <v>7</v>
      </c>
      <c r="E122" s="21"/>
      <c r="F122" s="5" t="s">
        <v>28</v>
      </c>
      <c r="I122" s="21" t="s">
        <v>9</v>
      </c>
      <c r="J122" s="21"/>
      <c r="K122" s="23" t="s">
        <v>430</v>
      </c>
      <c r="L122" s="23"/>
      <c r="M122" s="23"/>
      <c r="N122" s="23"/>
      <c r="O122" s="23"/>
      <c r="P122" s="23"/>
    </row>
    <row r="123" spans="1:16" ht="21.75" customHeight="1" x14ac:dyDescent="0.2">
      <c r="A123" s="32" t="s">
        <v>10</v>
      </c>
      <c r="B123" s="32" t="s">
        <v>11</v>
      </c>
      <c r="C123" s="32"/>
      <c r="D123" s="32" t="s">
        <v>12</v>
      </c>
      <c r="E123" s="34" t="s">
        <v>13</v>
      </c>
      <c r="F123" s="34"/>
      <c r="G123" s="34"/>
      <c r="H123" s="32" t="s">
        <v>14</v>
      </c>
      <c r="I123" s="34" t="s">
        <v>15</v>
      </c>
      <c r="J123" s="34"/>
      <c r="K123" s="34"/>
      <c r="L123" s="34"/>
      <c r="M123" s="34" t="s">
        <v>16</v>
      </c>
      <c r="N123" s="34"/>
      <c r="O123" s="34"/>
      <c r="P123" s="34"/>
    </row>
    <row r="124" spans="1:16" ht="21" customHeight="1" x14ac:dyDescent="0.2">
      <c r="A124" s="33"/>
      <c r="B124" s="37"/>
      <c r="C124" s="38"/>
      <c r="D124" s="33"/>
      <c r="E124" s="11" t="s">
        <v>17</v>
      </c>
      <c r="F124" s="11" t="s">
        <v>18</v>
      </c>
      <c r="G124" s="11" t="s">
        <v>19</v>
      </c>
      <c r="H124" s="33"/>
      <c r="I124" s="11" t="s">
        <v>20</v>
      </c>
      <c r="J124" s="11" t="s">
        <v>21</v>
      </c>
      <c r="K124" s="11" t="s">
        <v>22</v>
      </c>
      <c r="L124" s="11" t="s">
        <v>23</v>
      </c>
      <c r="M124" s="11" t="s">
        <v>24</v>
      </c>
      <c r="N124" s="11" t="s">
        <v>25</v>
      </c>
      <c r="O124" s="11" t="s">
        <v>26</v>
      </c>
      <c r="P124" s="11" t="s">
        <v>27</v>
      </c>
    </row>
    <row r="125" spans="1:16" ht="11.25" customHeight="1" x14ac:dyDescent="0.2">
      <c r="A125" s="12" t="s">
        <v>8</v>
      </c>
      <c r="B125" s="35" t="s">
        <v>28</v>
      </c>
      <c r="C125" s="35"/>
      <c r="D125" s="12" t="s">
        <v>29</v>
      </c>
      <c r="E125" s="12" t="s">
        <v>30</v>
      </c>
      <c r="F125" s="12" t="s">
        <v>31</v>
      </c>
      <c r="G125" s="12" t="s">
        <v>32</v>
      </c>
      <c r="H125" s="12" t="s">
        <v>33</v>
      </c>
      <c r="I125" s="12" t="s">
        <v>34</v>
      </c>
      <c r="J125" s="12" t="s">
        <v>35</v>
      </c>
      <c r="K125" s="12" t="s">
        <v>36</v>
      </c>
      <c r="L125" s="12" t="s">
        <v>37</v>
      </c>
      <c r="M125" s="12" t="s">
        <v>38</v>
      </c>
      <c r="N125" s="12" t="s">
        <v>39</v>
      </c>
      <c r="O125" s="12" t="s">
        <v>40</v>
      </c>
      <c r="P125" s="12" t="s">
        <v>41</v>
      </c>
    </row>
    <row r="126" spans="1:16" ht="11.25" customHeight="1" x14ac:dyDescent="0.2">
      <c r="A126" s="36" t="s">
        <v>42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</row>
    <row r="127" spans="1:16" ht="21.75" customHeight="1" x14ac:dyDescent="0.2">
      <c r="A127" s="9" t="s">
        <v>170</v>
      </c>
      <c r="B127" s="31" t="s">
        <v>171</v>
      </c>
      <c r="C127" s="31"/>
      <c r="D127" s="9">
        <v>60</v>
      </c>
      <c r="E127" s="9">
        <v>0.87</v>
      </c>
      <c r="F127" s="9">
        <v>5.0599999999999996</v>
      </c>
      <c r="G127" s="9">
        <v>5.22</v>
      </c>
      <c r="H127" s="9">
        <v>69</v>
      </c>
      <c r="I127" s="9">
        <v>0.01</v>
      </c>
      <c r="J127" s="9">
        <v>4.0599999999999996</v>
      </c>
      <c r="K127" s="9">
        <v>0.01</v>
      </c>
      <c r="L127" s="9"/>
      <c r="M127" s="9">
        <v>28.82</v>
      </c>
      <c r="N127" s="9">
        <v>24.94</v>
      </c>
      <c r="O127" s="9">
        <v>13.2</v>
      </c>
      <c r="P127" s="9">
        <v>0.87</v>
      </c>
    </row>
    <row r="128" spans="1:16" ht="11.25" customHeight="1" x14ac:dyDescent="0.2">
      <c r="A128" s="9" t="s">
        <v>107</v>
      </c>
      <c r="B128" s="31" t="s">
        <v>298</v>
      </c>
      <c r="C128" s="31"/>
      <c r="D128" s="9">
        <v>200</v>
      </c>
      <c r="E128" s="9">
        <v>10.8</v>
      </c>
      <c r="F128" s="9">
        <v>2.88</v>
      </c>
      <c r="G128" s="9">
        <v>10</v>
      </c>
      <c r="H128" s="9">
        <v>105.6</v>
      </c>
      <c r="I128" s="9">
        <v>0.08</v>
      </c>
      <c r="J128" s="9">
        <v>12.8</v>
      </c>
      <c r="K128" s="9">
        <v>0.04</v>
      </c>
      <c r="L128" s="9"/>
      <c r="M128" s="9">
        <v>22.59</v>
      </c>
      <c r="N128" s="9">
        <v>55.86</v>
      </c>
      <c r="O128" s="9">
        <v>17.5</v>
      </c>
      <c r="P128" s="9">
        <v>0.83</v>
      </c>
    </row>
    <row r="129" spans="1:16" ht="21.75" customHeight="1" x14ac:dyDescent="0.2">
      <c r="A129" s="9" t="s">
        <v>56</v>
      </c>
      <c r="B129" s="31" t="s">
        <v>57</v>
      </c>
      <c r="C129" s="31"/>
      <c r="D129" s="9">
        <v>150</v>
      </c>
      <c r="E129" s="9">
        <v>5.25</v>
      </c>
      <c r="F129" s="9">
        <v>6.15</v>
      </c>
      <c r="G129" s="9">
        <v>35.25</v>
      </c>
      <c r="H129" s="9">
        <v>220.5</v>
      </c>
      <c r="I129" s="9">
        <v>0.03</v>
      </c>
      <c r="J129" s="9"/>
      <c r="K129" s="9">
        <v>0.04</v>
      </c>
      <c r="L129" s="9"/>
      <c r="M129" s="9">
        <v>4.72</v>
      </c>
      <c r="N129" s="9">
        <v>19.62</v>
      </c>
      <c r="O129" s="9">
        <v>4.46</v>
      </c>
      <c r="P129" s="9">
        <v>0.44</v>
      </c>
    </row>
    <row r="130" spans="1:16" ht="11.25" customHeight="1" x14ac:dyDescent="0.2">
      <c r="A130" s="9" t="s">
        <v>241</v>
      </c>
      <c r="B130" s="31" t="s">
        <v>242</v>
      </c>
      <c r="C130" s="31"/>
      <c r="D130" s="9">
        <v>90</v>
      </c>
      <c r="E130" s="9">
        <v>11.8</v>
      </c>
      <c r="F130" s="9">
        <v>15.65</v>
      </c>
      <c r="G130" s="9">
        <v>12.6</v>
      </c>
      <c r="H130" s="9">
        <v>198.6</v>
      </c>
      <c r="I130" s="9">
        <v>7.0000000000000007E-2</v>
      </c>
      <c r="J130" s="9"/>
      <c r="K130" s="9">
        <v>0.01</v>
      </c>
      <c r="L130" s="9"/>
      <c r="M130" s="9">
        <v>18</v>
      </c>
      <c r="N130" s="9"/>
      <c r="O130" s="9">
        <v>28</v>
      </c>
      <c r="P130" s="9">
        <v>1.6</v>
      </c>
    </row>
    <row r="131" spans="1:16" ht="11.25" customHeight="1" x14ac:dyDescent="0.2">
      <c r="A131" s="9" t="s">
        <v>127</v>
      </c>
      <c r="B131" s="31" t="s">
        <v>128</v>
      </c>
      <c r="C131" s="31"/>
      <c r="D131" s="9">
        <v>200</v>
      </c>
      <c r="E131" s="9">
        <v>0.2</v>
      </c>
      <c r="F131" s="9"/>
      <c r="G131" s="9">
        <v>14</v>
      </c>
      <c r="H131" s="9">
        <v>56</v>
      </c>
      <c r="I131" s="9"/>
      <c r="J131" s="9">
        <v>0.1</v>
      </c>
      <c r="K131" s="9"/>
      <c r="L131" s="9"/>
      <c r="M131" s="9">
        <v>5.25</v>
      </c>
      <c r="N131" s="9">
        <v>8.24</v>
      </c>
      <c r="O131" s="9">
        <v>4.4000000000000004</v>
      </c>
      <c r="P131" s="9">
        <v>0.87</v>
      </c>
    </row>
    <row r="132" spans="1:16" ht="11.25" customHeight="1" x14ac:dyDescent="0.2">
      <c r="A132" s="9"/>
      <c r="B132" s="31" t="s">
        <v>82</v>
      </c>
      <c r="C132" s="31"/>
      <c r="D132" s="9">
        <v>30</v>
      </c>
      <c r="E132" s="9">
        <v>2.2799999999999998</v>
      </c>
      <c r="F132" s="9">
        <v>0.24</v>
      </c>
      <c r="G132" s="9">
        <v>14.76</v>
      </c>
      <c r="H132" s="9">
        <v>70.319999999999993</v>
      </c>
      <c r="I132" s="9">
        <v>0.03</v>
      </c>
      <c r="J132" s="9"/>
      <c r="K132" s="9"/>
      <c r="L132" s="9"/>
      <c r="M132" s="9">
        <v>6</v>
      </c>
      <c r="N132" s="9">
        <v>19.5</v>
      </c>
      <c r="O132" s="9">
        <v>4.2</v>
      </c>
      <c r="P132" s="9">
        <v>0.33</v>
      </c>
    </row>
    <row r="133" spans="1:16" ht="11.25" customHeight="1" x14ac:dyDescent="0.2">
      <c r="A133" s="9"/>
      <c r="B133" s="31" t="s">
        <v>91</v>
      </c>
      <c r="C133" s="31"/>
      <c r="D133" s="9">
        <v>30</v>
      </c>
      <c r="E133" s="9">
        <v>1.68</v>
      </c>
      <c r="F133" s="9"/>
      <c r="G133" s="9">
        <v>14.82</v>
      </c>
      <c r="H133" s="9">
        <v>69.900000000000006</v>
      </c>
      <c r="I133" s="9">
        <v>0.03</v>
      </c>
      <c r="J133" s="9"/>
      <c r="K133" s="9"/>
      <c r="L133" s="9"/>
      <c r="M133" s="9">
        <v>6</v>
      </c>
      <c r="N133" s="9">
        <v>19.5</v>
      </c>
      <c r="O133" s="9">
        <v>4.2</v>
      </c>
      <c r="P133" s="9">
        <v>0.33</v>
      </c>
    </row>
    <row r="134" spans="1:16" ht="11.25" customHeight="1" x14ac:dyDescent="0.2">
      <c r="A134" s="39" t="s">
        <v>95</v>
      </c>
      <c r="B134" s="39"/>
      <c r="C134" s="39"/>
      <c r="D134" s="39"/>
      <c r="E134" s="9">
        <f>SUM(E127:E133)</f>
        <v>32.880000000000003</v>
      </c>
      <c r="F134" s="9">
        <f>SUM(F127:F133)</f>
        <v>29.98</v>
      </c>
      <c r="G134" s="9">
        <f>SUM(G127:G133)</f>
        <v>106.65</v>
      </c>
      <c r="H134" s="9">
        <f>SUM(H127:H133)</f>
        <v>789.92</v>
      </c>
      <c r="I134" s="9" t="s">
        <v>90</v>
      </c>
      <c r="J134" s="9" t="s">
        <v>301</v>
      </c>
      <c r="K134" s="9" t="s">
        <v>238</v>
      </c>
      <c r="L134" s="9"/>
      <c r="M134" s="9" t="s">
        <v>302</v>
      </c>
      <c r="N134" s="9" t="s">
        <v>303</v>
      </c>
      <c r="O134" s="9" t="s">
        <v>304</v>
      </c>
      <c r="P134" s="9" t="s">
        <v>305</v>
      </c>
    </row>
    <row r="135" spans="1:16" ht="11.25" customHeight="1" x14ac:dyDescent="0.2">
      <c r="A135" s="39" t="s">
        <v>103</v>
      </c>
      <c r="B135" s="39"/>
      <c r="C135" s="39"/>
      <c r="D135" s="39"/>
      <c r="E135" s="9">
        <f>E134</f>
        <v>32.880000000000003</v>
      </c>
      <c r="F135" s="9">
        <f>F134</f>
        <v>29.98</v>
      </c>
      <c r="G135" s="9">
        <f>G134</f>
        <v>106.65</v>
      </c>
      <c r="H135" s="9">
        <f>H134</f>
        <v>789.92</v>
      </c>
      <c r="I135" s="9" t="s">
        <v>90</v>
      </c>
      <c r="J135" s="9" t="s">
        <v>301</v>
      </c>
      <c r="K135" s="9" t="s">
        <v>238</v>
      </c>
      <c r="L135" s="9"/>
      <c r="M135" s="9" t="s">
        <v>302</v>
      </c>
      <c r="N135" s="9" t="s">
        <v>303</v>
      </c>
      <c r="O135" s="9" t="s">
        <v>304</v>
      </c>
      <c r="P135" s="9" t="s">
        <v>305</v>
      </c>
    </row>
    <row r="136" spans="1:16" ht="11.25" customHeight="1" x14ac:dyDescent="0.2">
      <c r="A136" s="2" t="s">
        <v>0</v>
      </c>
      <c r="K136" s="17" t="s">
        <v>1</v>
      </c>
      <c r="L136" s="17"/>
      <c r="M136" s="17"/>
      <c r="N136" s="17"/>
      <c r="O136" s="17"/>
      <c r="P136" s="17"/>
    </row>
    <row r="137" spans="1:16" ht="11.25" customHeight="1" x14ac:dyDescent="0.2">
      <c r="A137" s="30" t="s">
        <v>306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</row>
    <row r="138" spans="1:16" ht="11.25" customHeight="1" x14ac:dyDescent="0.2">
      <c r="A138" s="3" t="s">
        <v>3</v>
      </c>
      <c r="E138" s="4" t="s">
        <v>4</v>
      </c>
      <c r="F138" s="19" t="s">
        <v>142</v>
      </c>
      <c r="G138" s="20"/>
      <c r="H138" s="20"/>
      <c r="I138" s="21" t="s">
        <v>6</v>
      </c>
      <c r="J138" s="21"/>
      <c r="K138" s="22" t="s">
        <v>433</v>
      </c>
      <c r="L138" s="22"/>
      <c r="M138" s="22"/>
      <c r="N138" s="22"/>
      <c r="O138" s="22"/>
      <c r="P138" s="22"/>
    </row>
    <row r="139" spans="1:16" ht="11.25" customHeight="1" x14ac:dyDescent="0.2">
      <c r="D139" s="21" t="s">
        <v>7</v>
      </c>
      <c r="E139" s="21"/>
      <c r="F139" s="5" t="s">
        <v>28</v>
      </c>
      <c r="I139" s="21" t="s">
        <v>9</v>
      </c>
      <c r="J139" s="21"/>
      <c r="K139" s="23" t="s">
        <v>430</v>
      </c>
      <c r="L139" s="23"/>
      <c r="M139" s="23"/>
      <c r="N139" s="23"/>
      <c r="O139" s="23"/>
      <c r="P139" s="23"/>
    </row>
    <row r="140" spans="1:16" ht="21.75" customHeight="1" x14ac:dyDescent="0.2">
      <c r="A140" s="32" t="s">
        <v>10</v>
      </c>
      <c r="B140" s="32" t="s">
        <v>11</v>
      </c>
      <c r="C140" s="32"/>
      <c r="D140" s="32" t="s">
        <v>12</v>
      </c>
      <c r="E140" s="34" t="s">
        <v>13</v>
      </c>
      <c r="F140" s="34"/>
      <c r="G140" s="34"/>
      <c r="H140" s="32" t="s">
        <v>14</v>
      </c>
      <c r="I140" s="34" t="s">
        <v>15</v>
      </c>
      <c r="J140" s="34"/>
      <c r="K140" s="34"/>
      <c r="L140" s="34"/>
      <c r="M140" s="34" t="s">
        <v>16</v>
      </c>
      <c r="N140" s="34"/>
      <c r="O140" s="34"/>
      <c r="P140" s="34"/>
    </row>
    <row r="141" spans="1:16" ht="21" customHeight="1" x14ac:dyDescent="0.2">
      <c r="A141" s="33"/>
      <c r="B141" s="37"/>
      <c r="C141" s="38"/>
      <c r="D141" s="33"/>
      <c r="E141" s="11" t="s">
        <v>17</v>
      </c>
      <c r="F141" s="11" t="s">
        <v>18</v>
      </c>
      <c r="G141" s="11" t="s">
        <v>19</v>
      </c>
      <c r="H141" s="33"/>
      <c r="I141" s="11" t="s">
        <v>20</v>
      </c>
      <c r="J141" s="11" t="s">
        <v>21</v>
      </c>
      <c r="K141" s="11" t="s">
        <v>22</v>
      </c>
      <c r="L141" s="11" t="s">
        <v>23</v>
      </c>
      <c r="M141" s="11" t="s">
        <v>24</v>
      </c>
      <c r="N141" s="11" t="s">
        <v>25</v>
      </c>
      <c r="O141" s="11" t="s">
        <v>26</v>
      </c>
      <c r="P141" s="11" t="s">
        <v>27</v>
      </c>
    </row>
    <row r="142" spans="1:16" ht="11.25" customHeight="1" x14ac:dyDescent="0.2">
      <c r="A142" s="12" t="s">
        <v>8</v>
      </c>
      <c r="B142" s="35" t="s">
        <v>28</v>
      </c>
      <c r="C142" s="35"/>
      <c r="D142" s="12" t="s">
        <v>29</v>
      </c>
      <c r="E142" s="12" t="s">
        <v>30</v>
      </c>
      <c r="F142" s="12" t="s">
        <v>31</v>
      </c>
      <c r="G142" s="12" t="s">
        <v>32</v>
      </c>
      <c r="H142" s="12" t="s">
        <v>33</v>
      </c>
      <c r="I142" s="12" t="s">
        <v>34</v>
      </c>
      <c r="J142" s="12" t="s">
        <v>35</v>
      </c>
      <c r="K142" s="12" t="s">
        <v>36</v>
      </c>
      <c r="L142" s="12" t="s">
        <v>37</v>
      </c>
      <c r="M142" s="12" t="s">
        <v>38</v>
      </c>
      <c r="N142" s="12" t="s">
        <v>39</v>
      </c>
      <c r="O142" s="12" t="s">
        <v>40</v>
      </c>
      <c r="P142" s="12" t="s">
        <v>41</v>
      </c>
    </row>
    <row r="143" spans="1:16" ht="11.25" customHeight="1" x14ac:dyDescent="0.2">
      <c r="A143" s="36" t="s">
        <v>42</v>
      </c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</row>
    <row r="144" spans="1:16" ht="11.25" customHeight="1" x14ac:dyDescent="0.2">
      <c r="A144" s="9">
        <v>25</v>
      </c>
      <c r="B144" s="42" t="s">
        <v>432</v>
      </c>
      <c r="C144" s="43"/>
      <c r="D144" s="9">
        <v>60</v>
      </c>
      <c r="E144" s="9">
        <v>0.84</v>
      </c>
      <c r="F144" s="9">
        <v>4.34</v>
      </c>
      <c r="G144" s="9">
        <v>5.46</v>
      </c>
      <c r="H144" s="9">
        <v>46.32</v>
      </c>
      <c r="I144" s="9">
        <v>0.02</v>
      </c>
      <c r="J144" s="9">
        <v>21.93</v>
      </c>
      <c r="K144" s="9"/>
      <c r="L144" s="9"/>
      <c r="M144" s="9">
        <v>25.89</v>
      </c>
      <c r="N144" s="9">
        <v>19.95</v>
      </c>
      <c r="O144" s="9">
        <v>10.31</v>
      </c>
      <c r="P144" s="9">
        <v>0.37</v>
      </c>
    </row>
    <row r="145" spans="1:16" ht="11.25" customHeight="1" x14ac:dyDescent="0.2">
      <c r="A145" s="9" t="s">
        <v>309</v>
      </c>
      <c r="B145" s="31" t="s">
        <v>310</v>
      </c>
      <c r="C145" s="31"/>
      <c r="D145" s="9">
        <v>200</v>
      </c>
      <c r="E145" s="9">
        <v>2.68</v>
      </c>
      <c r="F145" s="9">
        <v>2.68</v>
      </c>
      <c r="G145" s="9">
        <v>29.7</v>
      </c>
      <c r="H145" s="9">
        <v>99.8</v>
      </c>
      <c r="I145" s="9">
        <v>0.04</v>
      </c>
      <c r="J145" s="9">
        <v>0.59</v>
      </c>
      <c r="K145" s="9">
        <v>0.4</v>
      </c>
      <c r="L145" s="9"/>
      <c r="M145" s="9">
        <v>36</v>
      </c>
      <c r="N145" s="9"/>
      <c r="O145" s="9">
        <v>7.09</v>
      </c>
      <c r="P145" s="9">
        <v>0.65</v>
      </c>
    </row>
    <row r="146" spans="1:16" ht="11.25" customHeight="1" x14ac:dyDescent="0.2">
      <c r="A146" s="9" t="s">
        <v>311</v>
      </c>
      <c r="B146" s="31" t="s">
        <v>312</v>
      </c>
      <c r="C146" s="31"/>
      <c r="D146" s="9">
        <v>150</v>
      </c>
      <c r="E146" s="9">
        <v>12.45</v>
      </c>
      <c r="F146" s="9">
        <v>6.17</v>
      </c>
      <c r="G146" s="9">
        <v>31.52</v>
      </c>
      <c r="H146" s="9">
        <v>229.5</v>
      </c>
      <c r="I146" s="9">
        <v>0.19</v>
      </c>
      <c r="J146" s="9"/>
      <c r="K146" s="9"/>
      <c r="L146" s="9"/>
      <c r="M146" s="9">
        <v>39.17</v>
      </c>
      <c r="N146" s="9"/>
      <c r="O146" s="9">
        <v>35</v>
      </c>
      <c r="P146" s="9">
        <v>2.75</v>
      </c>
    </row>
    <row r="147" spans="1:16" ht="11.25" customHeight="1" x14ac:dyDescent="0.2">
      <c r="A147" s="9" t="s">
        <v>123</v>
      </c>
      <c r="B147" s="31" t="s">
        <v>124</v>
      </c>
      <c r="C147" s="31"/>
      <c r="D147" s="9">
        <v>90</v>
      </c>
      <c r="E147" s="9">
        <v>9.57</v>
      </c>
      <c r="F147" s="9">
        <v>10.68</v>
      </c>
      <c r="G147" s="9">
        <v>16.809999999999999</v>
      </c>
      <c r="H147" s="9">
        <v>212.14</v>
      </c>
      <c r="I147" s="9">
        <v>0.09</v>
      </c>
      <c r="J147" s="9">
        <v>5.01</v>
      </c>
      <c r="K147" s="9">
        <v>40.39</v>
      </c>
      <c r="L147" s="9"/>
      <c r="M147" s="9">
        <v>24.56</v>
      </c>
      <c r="N147" s="9">
        <v>133.30000000000001</v>
      </c>
      <c r="O147" s="9">
        <v>19.920000000000002</v>
      </c>
      <c r="P147" s="9">
        <v>1.61</v>
      </c>
    </row>
    <row r="148" spans="1:16" ht="11.25" customHeight="1" x14ac:dyDescent="0.2">
      <c r="A148" s="9" t="s">
        <v>127</v>
      </c>
      <c r="B148" s="31" t="s">
        <v>128</v>
      </c>
      <c r="C148" s="31"/>
      <c r="D148" s="9">
        <v>200</v>
      </c>
      <c r="E148" s="9">
        <v>0.2</v>
      </c>
      <c r="F148" s="9"/>
      <c r="G148" s="9">
        <v>14</v>
      </c>
      <c r="H148" s="9">
        <v>56</v>
      </c>
      <c r="I148" s="9"/>
      <c r="J148" s="9">
        <v>0.1</v>
      </c>
      <c r="K148" s="9"/>
      <c r="L148" s="9"/>
      <c r="M148" s="9">
        <v>5.25</v>
      </c>
      <c r="N148" s="9">
        <v>8.24</v>
      </c>
      <c r="O148" s="9">
        <v>4.4000000000000004</v>
      </c>
      <c r="P148" s="9">
        <v>0.87</v>
      </c>
    </row>
    <row r="149" spans="1:16" ht="11.25" customHeight="1" x14ac:dyDescent="0.2">
      <c r="A149" s="9"/>
      <c r="B149" s="31" t="s">
        <v>82</v>
      </c>
      <c r="C149" s="31"/>
      <c r="D149" s="9">
        <v>30</v>
      </c>
      <c r="E149" s="9">
        <v>2.2799999999999998</v>
      </c>
      <c r="F149" s="9">
        <v>0.24</v>
      </c>
      <c r="G149" s="9">
        <v>14.76</v>
      </c>
      <c r="H149" s="9">
        <v>70.319999999999993</v>
      </c>
      <c r="I149" s="9">
        <v>0.03</v>
      </c>
      <c r="J149" s="9"/>
      <c r="K149" s="9"/>
      <c r="L149" s="9"/>
      <c r="M149" s="9">
        <v>6</v>
      </c>
      <c r="N149" s="9">
        <v>19.5</v>
      </c>
      <c r="O149" s="9">
        <v>4.2</v>
      </c>
      <c r="P149" s="9">
        <v>0.33</v>
      </c>
    </row>
    <row r="150" spans="1:16" ht="11.25" customHeight="1" x14ac:dyDescent="0.2">
      <c r="A150" s="9"/>
      <c r="B150" s="31" t="s">
        <v>91</v>
      </c>
      <c r="C150" s="31"/>
      <c r="D150" s="9">
        <v>30</v>
      </c>
      <c r="E150" s="9">
        <v>1.68</v>
      </c>
      <c r="F150" s="9"/>
      <c r="G150" s="9">
        <v>14.82</v>
      </c>
      <c r="H150" s="9">
        <v>69.900000000000006</v>
      </c>
      <c r="I150" s="9">
        <v>0.03</v>
      </c>
      <c r="J150" s="9"/>
      <c r="K150" s="9"/>
      <c r="L150" s="9"/>
      <c r="M150" s="9">
        <v>6</v>
      </c>
      <c r="N150" s="9">
        <v>19.5</v>
      </c>
      <c r="O150" s="9">
        <v>4.2</v>
      </c>
      <c r="P150" s="9">
        <v>0.33</v>
      </c>
    </row>
    <row r="151" spans="1:16" ht="11.25" customHeight="1" x14ac:dyDescent="0.2">
      <c r="A151" s="39" t="s">
        <v>95</v>
      </c>
      <c r="B151" s="39"/>
      <c r="C151" s="39"/>
      <c r="D151" s="39"/>
      <c r="E151" s="9">
        <f>SUM(E144:E150)</f>
        <v>29.7</v>
      </c>
      <c r="F151" s="13">
        <f>SUM(F144:F150)</f>
        <v>24.109999999999996</v>
      </c>
      <c r="G151" s="9">
        <f>SUM(G144:G150)</f>
        <v>127.07</v>
      </c>
      <c r="H151" s="9">
        <f>SUM(H144:H150)</f>
        <v>783.9799999999999</v>
      </c>
      <c r="I151" s="9" t="s">
        <v>109</v>
      </c>
      <c r="J151" s="9" t="s">
        <v>313</v>
      </c>
      <c r="K151" s="9" t="s">
        <v>229</v>
      </c>
      <c r="L151" s="9"/>
      <c r="M151" s="9" t="s">
        <v>314</v>
      </c>
      <c r="N151" s="9" t="s">
        <v>315</v>
      </c>
      <c r="O151" s="9" t="s">
        <v>316</v>
      </c>
      <c r="P151" s="9" t="s">
        <v>317</v>
      </c>
    </row>
    <row r="152" spans="1:16" ht="11.25" customHeight="1" x14ac:dyDescent="0.2">
      <c r="A152" s="39" t="s">
        <v>103</v>
      </c>
      <c r="B152" s="39"/>
      <c r="C152" s="39"/>
      <c r="D152" s="39"/>
      <c r="E152" s="9">
        <f>E151</f>
        <v>29.7</v>
      </c>
      <c r="F152" s="13">
        <f>F151</f>
        <v>24.109999999999996</v>
      </c>
      <c r="G152" s="9">
        <f>G151</f>
        <v>127.07</v>
      </c>
      <c r="H152" s="9">
        <f>H151</f>
        <v>783.9799999999999</v>
      </c>
      <c r="I152" s="9" t="s">
        <v>109</v>
      </c>
      <c r="J152" s="9" t="s">
        <v>313</v>
      </c>
      <c r="K152" s="9" t="s">
        <v>229</v>
      </c>
      <c r="L152" s="9"/>
      <c r="M152" s="9" t="s">
        <v>314</v>
      </c>
      <c r="N152" s="9" t="s">
        <v>315</v>
      </c>
      <c r="O152" s="9" t="s">
        <v>316</v>
      </c>
      <c r="P152" s="9" t="s">
        <v>317</v>
      </c>
    </row>
    <row r="153" spans="1:16" ht="11.25" customHeight="1" x14ac:dyDescent="0.2">
      <c r="A153" s="2" t="s">
        <v>0</v>
      </c>
      <c r="K153" s="17" t="s">
        <v>1</v>
      </c>
      <c r="L153" s="17"/>
      <c r="M153" s="17"/>
      <c r="N153" s="17"/>
      <c r="O153" s="17"/>
      <c r="P153" s="17"/>
    </row>
    <row r="154" spans="1:16" ht="11.25" customHeight="1" x14ac:dyDescent="0.2">
      <c r="A154" s="30" t="s">
        <v>318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</row>
    <row r="155" spans="1:16" ht="11.25" customHeight="1" x14ac:dyDescent="0.2">
      <c r="A155" s="3" t="s">
        <v>3</v>
      </c>
      <c r="E155" s="4" t="s">
        <v>4</v>
      </c>
      <c r="F155" s="19" t="s">
        <v>169</v>
      </c>
      <c r="G155" s="20"/>
      <c r="H155" s="20"/>
      <c r="I155" s="21" t="s">
        <v>6</v>
      </c>
      <c r="J155" s="21"/>
      <c r="K155" s="22" t="s">
        <v>433</v>
      </c>
      <c r="L155" s="22"/>
      <c r="M155" s="22"/>
      <c r="N155" s="22"/>
      <c r="O155" s="22"/>
      <c r="P155" s="22"/>
    </row>
    <row r="156" spans="1:16" ht="11.25" customHeight="1" x14ac:dyDescent="0.2">
      <c r="D156" s="21" t="s">
        <v>7</v>
      </c>
      <c r="E156" s="21"/>
      <c r="F156" s="5" t="s">
        <v>28</v>
      </c>
      <c r="I156" s="21" t="s">
        <v>9</v>
      </c>
      <c r="J156" s="21"/>
      <c r="K156" s="23" t="s">
        <v>430</v>
      </c>
      <c r="L156" s="23"/>
      <c r="M156" s="23"/>
      <c r="N156" s="23"/>
      <c r="O156" s="23"/>
      <c r="P156" s="23"/>
    </row>
    <row r="157" spans="1:16" ht="21.75" customHeight="1" x14ac:dyDescent="0.2">
      <c r="A157" s="14" t="s">
        <v>10</v>
      </c>
      <c r="B157" s="14" t="s">
        <v>11</v>
      </c>
      <c r="C157" s="14"/>
      <c r="D157" s="14" t="s">
        <v>12</v>
      </c>
      <c r="E157" s="16" t="s">
        <v>13</v>
      </c>
      <c r="F157" s="16"/>
      <c r="G157" s="16"/>
      <c r="H157" s="14" t="s">
        <v>14</v>
      </c>
      <c r="I157" s="16" t="s">
        <v>15</v>
      </c>
      <c r="J157" s="16"/>
      <c r="K157" s="16"/>
      <c r="L157" s="16"/>
      <c r="M157" s="16" t="s">
        <v>16</v>
      </c>
      <c r="N157" s="16"/>
      <c r="O157" s="16"/>
      <c r="P157" s="16"/>
    </row>
    <row r="158" spans="1:16" ht="21" customHeight="1" x14ac:dyDescent="0.2">
      <c r="A158" s="15"/>
      <c r="B158" s="27"/>
      <c r="C158" s="28"/>
      <c r="D158" s="15"/>
      <c r="E158" s="6" t="s">
        <v>17</v>
      </c>
      <c r="F158" s="6" t="s">
        <v>18</v>
      </c>
      <c r="G158" s="6" t="s">
        <v>19</v>
      </c>
      <c r="H158" s="15"/>
      <c r="I158" s="6" t="s">
        <v>20</v>
      </c>
      <c r="J158" s="6" t="s">
        <v>21</v>
      </c>
      <c r="K158" s="6" t="s">
        <v>22</v>
      </c>
      <c r="L158" s="6" t="s">
        <v>23</v>
      </c>
      <c r="M158" s="6" t="s">
        <v>24</v>
      </c>
      <c r="N158" s="6" t="s">
        <v>25</v>
      </c>
      <c r="O158" s="6" t="s">
        <v>26</v>
      </c>
      <c r="P158" s="6" t="s">
        <v>27</v>
      </c>
    </row>
    <row r="159" spans="1:16" ht="11.25" customHeight="1" x14ac:dyDescent="0.2">
      <c r="A159" s="7" t="s">
        <v>8</v>
      </c>
      <c r="B159" s="24" t="s">
        <v>28</v>
      </c>
      <c r="C159" s="24"/>
      <c r="D159" s="7" t="s">
        <v>29</v>
      </c>
      <c r="E159" s="7" t="s">
        <v>30</v>
      </c>
      <c r="F159" s="7" t="s">
        <v>31</v>
      </c>
      <c r="G159" s="7" t="s">
        <v>32</v>
      </c>
      <c r="H159" s="7" t="s">
        <v>33</v>
      </c>
      <c r="I159" s="7" t="s">
        <v>34</v>
      </c>
      <c r="J159" s="7" t="s">
        <v>35</v>
      </c>
      <c r="K159" s="7" t="s">
        <v>36</v>
      </c>
      <c r="L159" s="7" t="s">
        <v>37</v>
      </c>
      <c r="M159" s="7" t="s">
        <v>38</v>
      </c>
      <c r="N159" s="7" t="s">
        <v>39</v>
      </c>
      <c r="O159" s="7" t="s">
        <v>40</v>
      </c>
      <c r="P159" s="7" t="s">
        <v>41</v>
      </c>
    </row>
    <row r="160" spans="1:16" ht="11.25" customHeight="1" x14ac:dyDescent="0.2">
      <c r="A160" s="25" t="s">
        <v>42</v>
      </c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</row>
    <row r="161" spans="1:16" ht="11.25" customHeight="1" x14ac:dyDescent="0.2">
      <c r="A161" s="8" t="s">
        <v>319</v>
      </c>
      <c r="B161" s="26" t="s">
        <v>320</v>
      </c>
      <c r="C161" s="26"/>
      <c r="D161" s="8" t="s">
        <v>107</v>
      </c>
      <c r="E161" s="8" t="s">
        <v>120</v>
      </c>
      <c r="F161" s="8" t="s">
        <v>321</v>
      </c>
      <c r="G161" s="8" t="s">
        <v>322</v>
      </c>
      <c r="H161" s="8" t="s">
        <v>323</v>
      </c>
      <c r="I161" s="8" t="s">
        <v>61</v>
      </c>
      <c r="J161" s="8" t="s">
        <v>59</v>
      </c>
      <c r="K161" s="8"/>
      <c r="L161" s="8"/>
      <c r="M161" s="8" t="s">
        <v>324</v>
      </c>
      <c r="N161" s="8" t="s">
        <v>325</v>
      </c>
      <c r="O161" s="8" t="s">
        <v>326</v>
      </c>
      <c r="P161" s="8" t="s">
        <v>327</v>
      </c>
    </row>
    <row r="162" spans="1:16" ht="11.25" customHeight="1" x14ac:dyDescent="0.2">
      <c r="A162" s="8" t="s">
        <v>110</v>
      </c>
      <c r="B162" s="26" t="s">
        <v>111</v>
      </c>
      <c r="C162" s="26"/>
      <c r="D162" s="8" t="s">
        <v>48</v>
      </c>
      <c r="E162" s="8" t="s">
        <v>92</v>
      </c>
      <c r="F162" s="8" t="s">
        <v>112</v>
      </c>
      <c r="G162" s="8" t="s">
        <v>113</v>
      </c>
      <c r="H162" s="8" t="s">
        <v>114</v>
      </c>
      <c r="I162" s="8" t="s">
        <v>115</v>
      </c>
      <c r="J162" s="8" t="s">
        <v>116</v>
      </c>
      <c r="K162" s="8" t="s">
        <v>49</v>
      </c>
      <c r="L162" s="8"/>
      <c r="M162" s="8" t="s">
        <v>117</v>
      </c>
      <c r="N162" s="8" t="s">
        <v>118</v>
      </c>
      <c r="O162" s="8" t="s">
        <v>119</v>
      </c>
      <c r="P162" s="8" t="s">
        <v>120</v>
      </c>
    </row>
    <row r="163" spans="1:16" ht="11.25" customHeight="1" x14ac:dyDescent="0.2">
      <c r="A163" s="8" t="s">
        <v>328</v>
      </c>
      <c r="B163" s="26" t="s">
        <v>329</v>
      </c>
      <c r="C163" s="26"/>
      <c r="D163" s="8" t="s">
        <v>58</v>
      </c>
      <c r="E163" s="8" t="s">
        <v>330</v>
      </c>
      <c r="F163" s="8" t="s">
        <v>331</v>
      </c>
      <c r="G163" s="8" t="s">
        <v>332</v>
      </c>
      <c r="H163" s="8" t="s">
        <v>333</v>
      </c>
      <c r="I163" s="8" t="s">
        <v>60</v>
      </c>
      <c r="J163" s="8" t="s">
        <v>334</v>
      </c>
      <c r="K163" s="8" t="s">
        <v>51</v>
      </c>
      <c r="L163" s="8"/>
      <c r="M163" s="8" t="s">
        <v>335</v>
      </c>
      <c r="N163" s="8" t="s">
        <v>336</v>
      </c>
      <c r="O163" s="8" t="s">
        <v>337</v>
      </c>
      <c r="P163" s="8" t="s">
        <v>338</v>
      </c>
    </row>
    <row r="164" spans="1:16" ht="11.25" customHeight="1" x14ac:dyDescent="0.2">
      <c r="A164" s="8" t="s">
        <v>150</v>
      </c>
      <c r="B164" s="26" t="s">
        <v>151</v>
      </c>
      <c r="C164" s="26"/>
      <c r="D164" s="8" t="s">
        <v>68</v>
      </c>
      <c r="E164" s="8" t="s">
        <v>152</v>
      </c>
      <c r="F164" s="8" t="s">
        <v>153</v>
      </c>
      <c r="G164" s="8" t="s">
        <v>154</v>
      </c>
      <c r="H164" s="8" t="s">
        <v>155</v>
      </c>
      <c r="I164" s="8" t="s">
        <v>61</v>
      </c>
      <c r="J164" s="8" t="s">
        <v>156</v>
      </c>
      <c r="K164" s="8" t="s">
        <v>157</v>
      </c>
      <c r="L164" s="8"/>
      <c r="M164" s="8" t="s">
        <v>158</v>
      </c>
      <c r="N164" s="8" t="s">
        <v>159</v>
      </c>
      <c r="O164" s="8" t="s">
        <v>160</v>
      </c>
      <c r="P164" s="8" t="s">
        <v>161</v>
      </c>
    </row>
    <row r="165" spans="1:16" ht="11.25" customHeight="1" x14ac:dyDescent="0.2">
      <c r="A165" s="8" t="s">
        <v>127</v>
      </c>
      <c r="B165" s="26" t="s">
        <v>128</v>
      </c>
      <c r="C165" s="26"/>
      <c r="D165" s="8" t="s">
        <v>48</v>
      </c>
      <c r="E165" s="8" t="s">
        <v>129</v>
      </c>
      <c r="F165" s="8"/>
      <c r="G165" s="8" t="s">
        <v>40</v>
      </c>
      <c r="H165" s="8" t="s">
        <v>130</v>
      </c>
      <c r="I165" s="8"/>
      <c r="J165" s="8" t="s">
        <v>45</v>
      </c>
      <c r="K165" s="8"/>
      <c r="L165" s="8"/>
      <c r="M165" s="8" t="s">
        <v>59</v>
      </c>
      <c r="N165" s="8" t="s">
        <v>131</v>
      </c>
      <c r="O165" s="8" t="s">
        <v>132</v>
      </c>
      <c r="P165" s="8" t="s">
        <v>133</v>
      </c>
    </row>
    <row r="166" spans="1:16" ht="11.25" customHeight="1" x14ac:dyDescent="0.2">
      <c r="A166" s="8"/>
      <c r="B166" s="26" t="s">
        <v>82</v>
      </c>
      <c r="C166" s="26"/>
      <c r="D166" s="8" t="s">
        <v>83</v>
      </c>
      <c r="E166" s="8" t="s">
        <v>84</v>
      </c>
      <c r="F166" s="8" t="s">
        <v>85</v>
      </c>
      <c r="G166" s="8" t="s">
        <v>86</v>
      </c>
      <c r="H166" s="8" t="s">
        <v>87</v>
      </c>
      <c r="I166" s="8" t="s">
        <v>60</v>
      </c>
      <c r="J166" s="8"/>
      <c r="K166" s="8"/>
      <c r="L166" s="8"/>
      <c r="M166" s="8" t="s">
        <v>32</v>
      </c>
      <c r="N166" s="8" t="s">
        <v>88</v>
      </c>
      <c r="O166" s="8" t="s">
        <v>89</v>
      </c>
      <c r="P166" s="8" t="s">
        <v>90</v>
      </c>
    </row>
    <row r="167" spans="1:16" ht="11.25" customHeight="1" x14ac:dyDescent="0.2">
      <c r="A167" s="8"/>
      <c r="B167" s="26" t="s">
        <v>91</v>
      </c>
      <c r="C167" s="26"/>
      <c r="D167" s="8" t="s">
        <v>83</v>
      </c>
      <c r="E167" s="8" t="s">
        <v>92</v>
      </c>
      <c r="F167" s="8"/>
      <c r="G167" s="8" t="s">
        <v>93</v>
      </c>
      <c r="H167" s="8" t="s">
        <v>94</v>
      </c>
      <c r="I167" s="8" t="s">
        <v>60</v>
      </c>
      <c r="J167" s="8"/>
      <c r="K167" s="8"/>
      <c r="L167" s="8"/>
      <c r="M167" s="8" t="s">
        <v>32</v>
      </c>
      <c r="N167" s="8" t="s">
        <v>88</v>
      </c>
      <c r="O167" s="8" t="s">
        <v>89</v>
      </c>
      <c r="P167" s="8" t="s">
        <v>90</v>
      </c>
    </row>
    <row r="168" spans="1:16" ht="11.25" customHeight="1" x14ac:dyDescent="0.2">
      <c r="A168" s="29" t="s">
        <v>95</v>
      </c>
      <c r="B168" s="29"/>
      <c r="C168" s="29"/>
      <c r="D168" s="29"/>
      <c r="E168" s="8" t="s">
        <v>339</v>
      </c>
      <c r="F168" s="8" t="s">
        <v>340</v>
      </c>
      <c r="G168" s="8" t="s">
        <v>341</v>
      </c>
      <c r="H168" s="8" t="s">
        <v>342</v>
      </c>
      <c r="I168" s="8" t="s">
        <v>343</v>
      </c>
      <c r="J168" s="8" t="s">
        <v>344</v>
      </c>
      <c r="K168" s="8" t="s">
        <v>227</v>
      </c>
      <c r="L168" s="8"/>
      <c r="M168" s="8" t="s">
        <v>345</v>
      </c>
      <c r="N168" s="8" t="s">
        <v>346</v>
      </c>
      <c r="O168" s="8" t="s">
        <v>347</v>
      </c>
      <c r="P168" s="8" t="s">
        <v>348</v>
      </c>
    </row>
    <row r="169" spans="1:16" ht="11.25" customHeight="1" x14ac:dyDescent="0.2">
      <c r="A169" s="29" t="s">
        <v>103</v>
      </c>
      <c r="B169" s="29"/>
      <c r="C169" s="29"/>
      <c r="D169" s="29"/>
      <c r="E169" s="8" t="s">
        <v>339</v>
      </c>
      <c r="F169" s="8" t="s">
        <v>340</v>
      </c>
      <c r="G169" s="8" t="s">
        <v>341</v>
      </c>
      <c r="H169" s="8" t="s">
        <v>342</v>
      </c>
      <c r="I169" s="8" t="s">
        <v>343</v>
      </c>
      <c r="J169" s="8" t="s">
        <v>344</v>
      </c>
      <c r="K169" s="8" t="s">
        <v>227</v>
      </c>
      <c r="L169" s="8"/>
      <c r="M169" s="8" t="s">
        <v>345</v>
      </c>
      <c r="N169" s="8" t="s">
        <v>346</v>
      </c>
      <c r="O169" s="8" t="s">
        <v>347</v>
      </c>
      <c r="P169" s="8" t="s">
        <v>348</v>
      </c>
    </row>
    <row r="170" spans="1:16" ht="11.25" customHeight="1" x14ac:dyDescent="0.2">
      <c r="A170" s="2" t="s">
        <v>0</v>
      </c>
      <c r="K170" s="17" t="s">
        <v>1</v>
      </c>
      <c r="L170" s="17"/>
      <c r="M170" s="17"/>
      <c r="N170" s="17"/>
      <c r="O170" s="17"/>
      <c r="P170" s="17"/>
    </row>
    <row r="171" spans="1:16" ht="11.25" customHeight="1" x14ac:dyDescent="0.2">
      <c r="A171" s="30" t="s">
        <v>349</v>
      </c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</row>
    <row r="172" spans="1:16" ht="11.25" customHeight="1" x14ac:dyDescent="0.2">
      <c r="A172" s="3" t="s">
        <v>3</v>
      </c>
      <c r="E172" s="4" t="s">
        <v>4</v>
      </c>
      <c r="F172" s="19" t="s">
        <v>193</v>
      </c>
      <c r="G172" s="20"/>
      <c r="H172" s="20"/>
      <c r="I172" s="21" t="s">
        <v>6</v>
      </c>
      <c r="J172" s="21"/>
      <c r="K172" s="22" t="s">
        <v>433</v>
      </c>
      <c r="L172" s="22"/>
      <c r="M172" s="22"/>
      <c r="N172" s="22"/>
      <c r="O172" s="22"/>
      <c r="P172" s="22"/>
    </row>
    <row r="173" spans="1:16" ht="11.25" customHeight="1" x14ac:dyDescent="0.2">
      <c r="D173" s="21" t="s">
        <v>7</v>
      </c>
      <c r="E173" s="21"/>
      <c r="F173" s="5" t="s">
        <v>28</v>
      </c>
      <c r="I173" s="21" t="s">
        <v>9</v>
      </c>
      <c r="J173" s="21"/>
      <c r="K173" s="23" t="s">
        <v>430</v>
      </c>
      <c r="L173" s="23"/>
      <c r="M173" s="23"/>
      <c r="N173" s="23"/>
      <c r="O173" s="23"/>
      <c r="P173" s="23"/>
    </row>
    <row r="174" spans="1:16" ht="21.75" customHeight="1" x14ac:dyDescent="0.2">
      <c r="A174" s="14" t="s">
        <v>10</v>
      </c>
      <c r="B174" s="14" t="s">
        <v>11</v>
      </c>
      <c r="C174" s="14"/>
      <c r="D174" s="14" t="s">
        <v>12</v>
      </c>
      <c r="E174" s="16" t="s">
        <v>13</v>
      </c>
      <c r="F174" s="16"/>
      <c r="G174" s="16"/>
      <c r="H174" s="14" t="s">
        <v>14</v>
      </c>
      <c r="I174" s="16" t="s">
        <v>15</v>
      </c>
      <c r="J174" s="16"/>
      <c r="K174" s="16"/>
      <c r="L174" s="16"/>
      <c r="M174" s="16" t="s">
        <v>16</v>
      </c>
      <c r="N174" s="16"/>
      <c r="O174" s="16"/>
      <c r="P174" s="16"/>
    </row>
    <row r="175" spans="1:16" ht="21" customHeight="1" x14ac:dyDescent="0.2">
      <c r="A175" s="15"/>
      <c r="B175" s="27"/>
      <c r="C175" s="28"/>
      <c r="D175" s="15"/>
      <c r="E175" s="6" t="s">
        <v>17</v>
      </c>
      <c r="F175" s="6" t="s">
        <v>18</v>
      </c>
      <c r="G175" s="6" t="s">
        <v>19</v>
      </c>
      <c r="H175" s="15"/>
      <c r="I175" s="6" t="s">
        <v>20</v>
      </c>
      <c r="J175" s="6" t="s">
        <v>21</v>
      </c>
      <c r="K175" s="6" t="s">
        <v>22</v>
      </c>
      <c r="L175" s="6" t="s">
        <v>23</v>
      </c>
      <c r="M175" s="6" t="s">
        <v>24</v>
      </c>
      <c r="N175" s="6" t="s">
        <v>25</v>
      </c>
      <c r="O175" s="6" t="s">
        <v>26</v>
      </c>
      <c r="P175" s="6" t="s">
        <v>27</v>
      </c>
    </row>
    <row r="176" spans="1:16" ht="11.25" customHeight="1" x14ac:dyDescent="0.2">
      <c r="A176" s="7" t="s">
        <v>8</v>
      </c>
      <c r="B176" s="24" t="s">
        <v>28</v>
      </c>
      <c r="C176" s="24"/>
      <c r="D176" s="7" t="s">
        <v>29</v>
      </c>
      <c r="E176" s="7" t="s">
        <v>30</v>
      </c>
      <c r="F176" s="7" t="s">
        <v>31</v>
      </c>
      <c r="G176" s="7" t="s">
        <v>32</v>
      </c>
      <c r="H176" s="7" t="s">
        <v>33</v>
      </c>
      <c r="I176" s="7" t="s">
        <v>34</v>
      </c>
      <c r="J176" s="7" t="s">
        <v>35</v>
      </c>
      <c r="K176" s="7" t="s">
        <v>36</v>
      </c>
      <c r="L176" s="7" t="s">
        <v>37</v>
      </c>
      <c r="M176" s="7" t="s">
        <v>38</v>
      </c>
      <c r="N176" s="7" t="s">
        <v>39</v>
      </c>
      <c r="O176" s="7" t="s">
        <v>40</v>
      </c>
      <c r="P176" s="7" t="s">
        <v>41</v>
      </c>
    </row>
    <row r="177" spans="1:16" ht="11.25" customHeight="1" x14ac:dyDescent="0.2">
      <c r="A177" s="25" t="s">
        <v>42</v>
      </c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</row>
    <row r="178" spans="1:16" ht="21.75" customHeight="1" x14ac:dyDescent="0.2">
      <c r="A178" s="8" t="s">
        <v>179</v>
      </c>
      <c r="B178" s="26" t="s">
        <v>194</v>
      </c>
      <c r="C178" s="26"/>
      <c r="D178" s="8" t="s">
        <v>107</v>
      </c>
      <c r="E178" s="8" t="s">
        <v>195</v>
      </c>
      <c r="F178" s="8" t="s">
        <v>29</v>
      </c>
      <c r="G178" s="8" t="s">
        <v>196</v>
      </c>
      <c r="H178" s="8" t="s">
        <v>197</v>
      </c>
      <c r="I178" s="8" t="s">
        <v>108</v>
      </c>
      <c r="J178" s="8" t="s">
        <v>198</v>
      </c>
      <c r="K178" s="8" t="s">
        <v>90</v>
      </c>
      <c r="L178" s="8"/>
      <c r="M178" s="8" t="s">
        <v>199</v>
      </c>
      <c r="N178" s="8" t="s">
        <v>200</v>
      </c>
      <c r="O178" s="8" t="s">
        <v>201</v>
      </c>
      <c r="P178" s="8" t="s">
        <v>202</v>
      </c>
    </row>
    <row r="179" spans="1:16" ht="11.25" customHeight="1" x14ac:dyDescent="0.2">
      <c r="A179" s="8" t="s">
        <v>203</v>
      </c>
      <c r="B179" s="26" t="s">
        <v>204</v>
      </c>
      <c r="C179" s="26"/>
      <c r="D179" s="8" t="s">
        <v>48</v>
      </c>
      <c r="E179" s="8" t="s">
        <v>205</v>
      </c>
      <c r="F179" s="8" t="s">
        <v>206</v>
      </c>
      <c r="G179" s="8" t="s">
        <v>207</v>
      </c>
      <c r="H179" s="8" t="s">
        <v>208</v>
      </c>
      <c r="I179" s="8" t="s">
        <v>98</v>
      </c>
      <c r="J179" s="8" t="s">
        <v>209</v>
      </c>
      <c r="K179" s="8" t="s">
        <v>129</v>
      </c>
      <c r="L179" s="8"/>
      <c r="M179" s="8" t="s">
        <v>210</v>
      </c>
      <c r="N179" s="8" t="s">
        <v>211</v>
      </c>
      <c r="O179" s="8" t="s">
        <v>212</v>
      </c>
      <c r="P179" s="8" t="s">
        <v>156</v>
      </c>
    </row>
    <row r="180" spans="1:16" ht="11.25" customHeight="1" x14ac:dyDescent="0.2">
      <c r="A180" s="8" t="s">
        <v>350</v>
      </c>
      <c r="B180" s="26" t="s">
        <v>351</v>
      </c>
      <c r="C180" s="26"/>
      <c r="D180" s="8" t="s">
        <v>214</v>
      </c>
      <c r="E180" s="8" t="s">
        <v>352</v>
      </c>
      <c r="F180" s="8" t="s">
        <v>353</v>
      </c>
      <c r="G180" s="8" t="s">
        <v>354</v>
      </c>
      <c r="H180" s="8" t="s">
        <v>355</v>
      </c>
      <c r="I180" s="8" t="s">
        <v>90</v>
      </c>
      <c r="J180" s="8" t="s">
        <v>356</v>
      </c>
      <c r="K180" s="8" t="s">
        <v>45</v>
      </c>
      <c r="L180" s="8"/>
      <c r="M180" s="8" t="s">
        <v>357</v>
      </c>
      <c r="N180" s="8" t="s">
        <v>358</v>
      </c>
      <c r="O180" s="8" t="s">
        <v>359</v>
      </c>
      <c r="P180" s="8" t="s">
        <v>360</v>
      </c>
    </row>
    <row r="181" spans="1:16" ht="11.25" customHeight="1" x14ac:dyDescent="0.2">
      <c r="A181" s="8" t="s">
        <v>361</v>
      </c>
      <c r="B181" s="26" t="s">
        <v>428</v>
      </c>
      <c r="C181" s="26"/>
      <c r="D181" s="8" t="s">
        <v>48</v>
      </c>
      <c r="E181" s="8" t="s">
        <v>143</v>
      </c>
      <c r="F181" s="8" t="s">
        <v>185</v>
      </c>
      <c r="G181" s="8" t="s">
        <v>362</v>
      </c>
      <c r="H181" s="8" t="s">
        <v>363</v>
      </c>
      <c r="I181" s="8"/>
      <c r="J181" s="8" t="s">
        <v>364</v>
      </c>
      <c r="K181" s="8"/>
      <c r="L181" s="8"/>
      <c r="M181" s="8" t="s">
        <v>33</v>
      </c>
      <c r="N181" s="8"/>
      <c r="O181" s="8" t="s">
        <v>28</v>
      </c>
      <c r="P181" s="8" t="s">
        <v>252</v>
      </c>
    </row>
    <row r="182" spans="1:16" ht="11.25" customHeight="1" x14ac:dyDescent="0.2">
      <c r="A182" s="8"/>
      <c r="B182" s="26" t="s">
        <v>82</v>
      </c>
      <c r="C182" s="26"/>
      <c r="D182" s="8" t="s">
        <v>83</v>
      </c>
      <c r="E182" s="8" t="s">
        <v>84</v>
      </c>
      <c r="F182" s="8" t="s">
        <v>85</v>
      </c>
      <c r="G182" s="8" t="s">
        <v>86</v>
      </c>
      <c r="H182" s="8" t="s">
        <v>87</v>
      </c>
      <c r="I182" s="8" t="s">
        <v>60</v>
      </c>
      <c r="J182" s="8"/>
      <c r="K182" s="8"/>
      <c r="L182" s="8"/>
      <c r="M182" s="8" t="s">
        <v>32</v>
      </c>
      <c r="N182" s="8" t="s">
        <v>88</v>
      </c>
      <c r="O182" s="8" t="s">
        <v>89</v>
      </c>
      <c r="P182" s="8" t="s">
        <v>90</v>
      </c>
    </row>
    <row r="183" spans="1:16" ht="11.25" customHeight="1" x14ac:dyDescent="0.2">
      <c r="A183" s="8"/>
      <c r="B183" s="26" t="s">
        <v>91</v>
      </c>
      <c r="C183" s="26"/>
      <c r="D183" s="8" t="s">
        <v>83</v>
      </c>
      <c r="E183" s="8" t="s">
        <v>92</v>
      </c>
      <c r="F183" s="8"/>
      <c r="G183" s="8" t="s">
        <v>93</v>
      </c>
      <c r="H183" s="8" t="s">
        <v>94</v>
      </c>
      <c r="I183" s="8" t="s">
        <v>60</v>
      </c>
      <c r="J183" s="8"/>
      <c r="K183" s="8"/>
      <c r="L183" s="8"/>
      <c r="M183" s="8" t="s">
        <v>32</v>
      </c>
      <c r="N183" s="8" t="s">
        <v>88</v>
      </c>
      <c r="O183" s="8" t="s">
        <v>89</v>
      </c>
      <c r="P183" s="8" t="s">
        <v>90</v>
      </c>
    </row>
    <row r="184" spans="1:16" ht="11.25" customHeight="1" x14ac:dyDescent="0.2">
      <c r="A184" s="29" t="s">
        <v>95</v>
      </c>
      <c r="B184" s="29"/>
      <c r="C184" s="29"/>
      <c r="D184" s="29"/>
      <c r="E184" s="8" t="s">
        <v>365</v>
      </c>
      <c r="F184" s="8" t="s">
        <v>366</v>
      </c>
      <c r="G184" s="8" t="s">
        <v>367</v>
      </c>
      <c r="H184" s="8" t="s">
        <v>368</v>
      </c>
      <c r="I184" s="8" t="s">
        <v>327</v>
      </c>
      <c r="J184" s="8" t="s">
        <v>369</v>
      </c>
      <c r="K184" s="8" t="s">
        <v>146</v>
      </c>
      <c r="L184" s="8"/>
      <c r="M184" s="8" t="s">
        <v>370</v>
      </c>
      <c r="N184" s="8" t="s">
        <v>371</v>
      </c>
      <c r="O184" s="8" t="s">
        <v>372</v>
      </c>
      <c r="P184" s="8" t="s">
        <v>373</v>
      </c>
    </row>
    <row r="185" spans="1:16" ht="11.25" customHeight="1" x14ac:dyDescent="0.2">
      <c r="A185" s="29" t="s">
        <v>103</v>
      </c>
      <c r="B185" s="29"/>
      <c r="C185" s="29"/>
      <c r="D185" s="29"/>
      <c r="E185" s="8" t="s">
        <v>365</v>
      </c>
      <c r="F185" s="8" t="s">
        <v>366</v>
      </c>
      <c r="G185" s="8" t="s">
        <v>367</v>
      </c>
      <c r="H185" s="8" t="s">
        <v>368</v>
      </c>
      <c r="I185" s="8" t="s">
        <v>327</v>
      </c>
      <c r="J185" s="8" t="s">
        <v>369</v>
      </c>
      <c r="K185" s="8" t="s">
        <v>146</v>
      </c>
      <c r="L185" s="8"/>
      <c r="M185" s="8" t="s">
        <v>370</v>
      </c>
      <c r="N185" s="8" t="s">
        <v>371</v>
      </c>
      <c r="O185" s="8" t="s">
        <v>372</v>
      </c>
      <c r="P185" s="8" t="s">
        <v>373</v>
      </c>
    </row>
    <row r="186" spans="1:16" ht="11.25" customHeight="1" x14ac:dyDescent="0.2">
      <c r="A186" s="2" t="s">
        <v>0</v>
      </c>
      <c r="K186" s="17" t="s">
        <v>1</v>
      </c>
      <c r="L186" s="17"/>
      <c r="M186" s="17"/>
      <c r="N186" s="17"/>
      <c r="O186" s="17"/>
      <c r="P186" s="17"/>
    </row>
    <row r="187" spans="1:16" ht="11.25" customHeight="1" x14ac:dyDescent="0.2">
      <c r="A187" s="30" t="s">
        <v>374</v>
      </c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</row>
    <row r="188" spans="1:16" ht="11.25" customHeight="1" x14ac:dyDescent="0.2">
      <c r="A188" s="3" t="s">
        <v>3</v>
      </c>
      <c r="E188" s="4" t="s">
        <v>4</v>
      </c>
      <c r="F188" s="19" t="s">
        <v>235</v>
      </c>
      <c r="G188" s="20"/>
      <c r="H188" s="20"/>
      <c r="I188" s="21" t="s">
        <v>6</v>
      </c>
      <c r="J188" s="21"/>
      <c r="K188" s="22" t="s">
        <v>433</v>
      </c>
      <c r="L188" s="22"/>
      <c r="M188" s="22"/>
      <c r="N188" s="22"/>
      <c r="O188" s="22"/>
      <c r="P188" s="22"/>
    </row>
    <row r="189" spans="1:16" ht="11.25" customHeight="1" x14ac:dyDescent="0.2">
      <c r="D189" s="21" t="s">
        <v>7</v>
      </c>
      <c r="E189" s="21"/>
      <c r="F189" s="5" t="s">
        <v>28</v>
      </c>
      <c r="I189" s="21" t="s">
        <v>9</v>
      </c>
      <c r="J189" s="21"/>
      <c r="K189" s="23" t="s">
        <v>430</v>
      </c>
      <c r="L189" s="23"/>
      <c r="M189" s="23"/>
      <c r="N189" s="23"/>
      <c r="O189" s="23"/>
      <c r="P189" s="23"/>
    </row>
    <row r="190" spans="1:16" ht="21.75" customHeight="1" x14ac:dyDescent="0.2">
      <c r="A190" s="14" t="s">
        <v>10</v>
      </c>
      <c r="B190" s="14" t="s">
        <v>11</v>
      </c>
      <c r="C190" s="14"/>
      <c r="D190" s="14" t="s">
        <v>12</v>
      </c>
      <c r="E190" s="16" t="s">
        <v>13</v>
      </c>
      <c r="F190" s="16"/>
      <c r="G190" s="16"/>
      <c r="H190" s="14" t="s">
        <v>14</v>
      </c>
      <c r="I190" s="16" t="s">
        <v>15</v>
      </c>
      <c r="J190" s="16"/>
      <c r="K190" s="16"/>
      <c r="L190" s="16"/>
      <c r="M190" s="16" t="s">
        <v>16</v>
      </c>
      <c r="N190" s="16"/>
      <c r="O190" s="16"/>
      <c r="P190" s="16"/>
    </row>
    <row r="191" spans="1:16" ht="21" customHeight="1" x14ac:dyDescent="0.2">
      <c r="A191" s="15"/>
      <c r="B191" s="27"/>
      <c r="C191" s="28"/>
      <c r="D191" s="15"/>
      <c r="E191" s="6" t="s">
        <v>17</v>
      </c>
      <c r="F191" s="6" t="s">
        <v>18</v>
      </c>
      <c r="G191" s="6" t="s">
        <v>19</v>
      </c>
      <c r="H191" s="15"/>
      <c r="I191" s="6" t="s">
        <v>20</v>
      </c>
      <c r="J191" s="6" t="s">
        <v>21</v>
      </c>
      <c r="K191" s="6" t="s">
        <v>22</v>
      </c>
      <c r="L191" s="6" t="s">
        <v>23</v>
      </c>
      <c r="M191" s="6" t="s">
        <v>24</v>
      </c>
      <c r="N191" s="6" t="s">
        <v>25</v>
      </c>
      <c r="O191" s="6" t="s">
        <v>26</v>
      </c>
      <c r="P191" s="6" t="s">
        <v>27</v>
      </c>
    </row>
    <row r="192" spans="1:16" ht="11.25" customHeight="1" x14ac:dyDescent="0.2">
      <c r="A192" s="7" t="s">
        <v>8</v>
      </c>
      <c r="B192" s="24" t="s">
        <v>28</v>
      </c>
      <c r="C192" s="24"/>
      <c r="D192" s="7" t="s">
        <v>29</v>
      </c>
      <c r="E192" s="7" t="s">
        <v>30</v>
      </c>
      <c r="F192" s="7" t="s">
        <v>31</v>
      </c>
      <c r="G192" s="7" t="s">
        <v>32</v>
      </c>
      <c r="H192" s="7" t="s">
        <v>33</v>
      </c>
      <c r="I192" s="7" t="s">
        <v>34</v>
      </c>
      <c r="J192" s="7" t="s">
        <v>35</v>
      </c>
      <c r="K192" s="7" t="s">
        <v>36</v>
      </c>
      <c r="L192" s="7" t="s">
        <v>37</v>
      </c>
      <c r="M192" s="7" t="s">
        <v>38</v>
      </c>
      <c r="N192" s="7" t="s">
        <v>39</v>
      </c>
      <c r="O192" s="7" t="s">
        <v>40</v>
      </c>
      <c r="P192" s="7" t="s">
        <v>41</v>
      </c>
    </row>
    <row r="193" spans="1:16" ht="11.25" customHeight="1" x14ac:dyDescent="0.2">
      <c r="A193" s="25" t="s">
        <v>42</v>
      </c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 ht="11.25" customHeight="1" x14ac:dyDescent="0.2">
      <c r="A194" s="8" t="s">
        <v>170</v>
      </c>
      <c r="B194" s="26" t="s">
        <v>171</v>
      </c>
      <c r="C194" s="26"/>
      <c r="D194" s="8" t="s">
        <v>107</v>
      </c>
      <c r="E194" s="8" t="s">
        <v>133</v>
      </c>
      <c r="F194" s="8" t="s">
        <v>172</v>
      </c>
      <c r="G194" s="8" t="s">
        <v>173</v>
      </c>
      <c r="H194" s="8" t="s">
        <v>174</v>
      </c>
      <c r="I194" s="8" t="s">
        <v>108</v>
      </c>
      <c r="J194" s="8" t="s">
        <v>175</v>
      </c>
      <c r="K194" s="8" t="s">
        <v>108</v>
      </c>
      <c r="L194" s="8"/>
      <c r="M194" s="8" t="s">
        <v>176</v>
      </c>
      <c r="N194" s="8" t="s">
        <v>177</v>
      </c>
      <c r="O194" s="8" t="s">
        <v>178</v>
      </c>
      <c r="P194" s="8" t="s">
        <v>133</v>
      </c>
    </row>
    <row r="195" spans="1:16" ht="21.75" customHeight="1" x14ac:dyDescent="0.2">
      <c r="A195" s="8" t="s">
        <v>260</v>
      </c>
      <c r="B195" s="26" t="s">
        <v>261</v>
      </c>
      <c r="C195" s="26"/>
      <c r="D195" s="8" t="s">
        <v>48</v>
      </c>
      <c r="E195" s="8" t="s">
        <v>262</v>
      </c>
      <c r="F195" s="8" t="s">
        <v>28</v>
      </c>
      <c r="G195" s="8" t="s">
        <v>263</v>
      </c>
      <c r="H195" s="8" t="s">
        <v>264</v>
      </c>
      <c r="I195" s="8" t="s">
        <v>45</v>
      </c>
      <c r="J195" s="8" t="s">
        <v>265</v>
      </c>
      <c r="K195" s="8" t="s">
        <v>51</v>
      </c>
      <c r="L195" s="8"/>
      <c r="M195" s="8" t="s">
        <v>266</v>
      </c>
      <c r="N195" s="8" t="s">
        <v>267</v>
      </c>
      <c r="O195" s="8" t="s">
        <v>268</v>
      </c>
      <c r="P195" s="8" t="s">
        <v>269</v>
      </c>
    </row>
    <row r="196" spans="1:16" ht="21.75" customHeight="1" x14ac:dyDescent="0.2">
      <c r="A196" s="8" t="s">
        <v>375</v>
      </c>
      <c r="B196" s="26" t="s">
        <v>376</v>
      </c>
      <c r="C196" s="26"/>
      <c r="D196" s="8" t="s">
        <v>58</v>
      </c>
      <c r="E196" s="8" t="s">
        <v>377</v>
      </c>
      <c r="F196" s="8" t="s">
        <v>149</v>
      </c>
      <c r="G196" s="8" t="s">
        <v>378</v>
      </c>
      <c r="H196" s="8" t="s">
        <v>379</v>
      </c>
      <c r="I196" s="8" t="s">
        <v>98</v>
      </c>
      <c r="J196" s="8"/>
      <c r="K196" s="8" t="s">
        <v>69</v>
      </c>
      <c r="L196" s="8"/>
      <c r="M196" s="8" t="s">
        <v>380</v>
      </c>
      <c r="N196" s="8" t="s">
        <v>381</v>
      </c>
      <c r="O196" s="8" t="s">
        <v>382</v>
      </c>
      <c r="P196" s="8" t="s">
        <v>383</v>
      </c>
    </row>
    <row r="197" spans="1:16" ht="11.25" customHeight="1" x14ac:dyDescent="0.2">
      <c r="A197" s="8" t="s">
        <v>384</v>
      </c>
      <c r="B197" s="26" t="s">
        <v>385</v>
      </c>
      <c r="C197" s="26"/>
      <c r="D197" s="8" t="s">
        <v>68</v>
      </c>
      <c r="E197" s="8" t="s">
        <v>386</v>
      </c>
      <c r="F197" s="8" t="s">
        <v>387</v>
      </c>
      <c r="G197" s="8" t="s">
        <v>388</v>
      </c>
      <c r="H197" s="8" t="s">
        <v>389</v>
      </c>
      <c r="I197" s="8" t="s">
        <v>275</v>
      </c>
      <c r="J197" s="8"/>
      <c r="K197" s="8"/>
      <c r="L197" s="8"/>
      <c r="M197" s="8" t="s">
        <v>390</v>
      </c>
      <c r="N197" s="8" t="s">
        <v>391</v>
      </c>
      <c r="O197" s="8" t="s">
        <v>392</v>
      </c>
      <c r="P197" s="8" t="s">
        <v>393</v>
      </c>
    </row>
    <row r="198" spans="1:16" ht="11.25" customHeight="1" x14ac:dyDescent="0.2">
      <c r="A198" s="8" t="s">
        <v>127</v>
      </c>
      <c r="B198" s="26" t="s">
        <v>128</v>
      </c>
      <c r="C198" s="26"/>
      <c r="D198" s="8" t="s">
        <v>48</v>
      </c>
      <c r="E198" s="8" t="s">
        <v>129</v>
      </c>
      <c r="F198" s="8"/>
      <c r="G198" s="8" t="s">
        <v>40</v>
      </c>
      <c r="H198" s="8" t="s">
        <v>130</v>
      </c>
      <c r="I198" s="8"/>
      <c r="J198" s="8" t="s">
        <v>45</v>
      </c>
      <c r="K198" s="8"/>
      <c r="L198" s="8"/>
      <c r="M198" s="8" t="s">
        <v>59</v>
      </c>
      <c r="N198" s="8" t="s">
        <v>131</v>
      </c>
      <c r="O198" s="8" t="s">
        <v>132</v>
      </c>
      <c r="P198" s="8" t="s">
        <v>133</v>
      </c>
    </row>
    <row r="199" spans="1:16" ht="11.25" customHeight="1" x14ac:dyDescent="0.2">
      <c r="A199" s="8"/>
      <c r="B199" s="26" t="s">
        <v>82</v>
      </c>
      <c r="C199" s="26"/>
      <c r="D199" s="8" t="s">
        <v>83</v>
      </c>
      <c r="E199" s="8" t="s">
        <v>84</v>
      </c>
      <c r="F199" s="8" t="s">
        <v>85</v>
      </c>
      <c r="G199" s="8" t="s">
        <v>86</v>
      </c>
      <c r="H199" s="8" t="s">
        <v>87</v>
      </c>
      <c r="I199" s="8" t="s">
        <v>60</v>
      </c>
      <c r="J199" s="8"/>
      <c r="K199" s="8"/>
      <c r="L199" s="8"/>
      <c r="M199" s="8" t="s">
        <v>32</v>
      </c>
      <c r="N199" s="8" t="s">
        <v>88</v>
      </c>
      <c r="O199" s="8" t="s">
        <v>89</v>
      </c>
      <c r="P199" s="8" t="s">
        <v>90</v>
      </c>
    </row>
    <row r="200" spans="1:16" ht="11.25" customHeight="1" x14ac:dyDescent="0.2">
      <c r="A200" s="8"/>
      <c r="B200" s="26" t="s">
        <v>91</v>
      </c>
      <c r="C200" s="26"/>
      <c r="D200" s="8" t="s">
        <v>83</v>
      </c>
      <c r="E200" s="8" t="s">
        <v>92</v>
      </c>
      <c r="F200" s="8"/>
      <c r="G200" s="8" t="s">
        <v>93</v>
      </c>
      <c r="H200" s="8" t="s">
        <v>94</v>
      </c>
      <c r="I200" s="8" t="s">
        <v>60</v>
      </c>
      <c r="J200" s="8"/>
      <c r="K200" s="8"/>
      <c r="L200" s="8"/>
      <c r="M200" s="8" t="s">
        <v>32</v>
      </c>
      <c r="N200" s="8" t="s">
        <v>88</v>
      </c>
      <c r="O200" s="8" t="s">
        <v>89</v>
      </c>
      <c r="P200" s="8" t="s">
        <v>90</v>
      </c>
    </row>
    <row r="201" spans="1:16" ht="11.25" customHeight="1" x14ac:dyDescent="0.2">
      <c r="A201" s="29" t="s">
        <v>95</v>
      </c>
      <c r="B201" s="29"/>
      <c r="C201" s="29"/>
      <c r="D201" s="29"/>
      <c r="E201" s="8" t="s">
        <v>394</v>
      </c>
      <c r="F201" s="8" t="s">
        <v>395</v>
      </c>
      <c r="G201" s="8" t="s">
        <v>396</v>
      </c>
      <c r="H201" s="8" t="s">
        <v>397</v>
      </c>
      <c r="I201" s="8" t="s">
        <v>185</v>
      </c>
      <c r="J201" s="8" t="s">
        <v>398</v>
      </c>
      <c r="K201" s="8" t="s">
        <v>399</v>
      </c>
      <c r="L201" s="8"/>
      <c r="M201" s="8" t="s">
        <v>400</v>
      </c>
      <c r="N201" s="8" t="s">
        <v>401</v>
      </c>
      <c r="O201" s="8" t="s">
        <v>402</v>
      </c>
      <c r="P201" s="8" t="s">
        <v>403</v>
      </c>
    </row>
    <row r="202" spans="1:16" ht="11.25" customHeight="1" x14ac:dyDescent="0.2">
      <c r="A202" s="29" t="s">
        <v>103</v>
      </c>
      <c r="B202" s="29"/>
      <c r="C202" s="29"/>
      <c r="D202" s="29"/>
      <c r="E202" s="8" t="s">
        <v>394</v>
      </c>
      <c r="F202" s="8" t="s">
        <v>395</v>
      </c>
      <c r="G202" s="8" t="s">
        <v>396</v>
      </c>
      <c r="H202" s="8" t="s">
        <v>397</v>
      </c>
      <c r="I202" s="8" t="s">
        <v>185</v>
      </c>
      <c r="J202" s="8" t="s">
        <v>398</v>
      </c>
      <c r="K202" s="8" t="s">
        <v>399</v>
      </c>
      <c r="L202" s="8"/>
      <c r="M202" s="8" t="s">
        <v>400</v>
      </c>
      <c r="N202" s="8" t="s">
        <v>401</v>
      </c>
      <c r="O202" s="8" t="s">
        <v>402</v>
      </c>
      <c r="P202" s="8" t="s">
        <v>403</v>
      </c>
    </row>
    <row r="203" spans="1:16" ht="11.25" customHeight="1" x14ac:dyDescent="0.2">
      <c r="A203" s="29" t="s">
        <v>404</v>
      </c>
      <c r="B203" s="29"/>
      <c r="C203" s="29"/>
      <c r="D203" s="29"/>
      <c r="E203" s="8" t="s">
        <v>405</v>
      </c>
      <c r="F203" s="8" t="s">
        <v>406</v>
      </c>
      <c r="G203" s="8" t="s">
        <v>407</v>
      </c>
      <c r="H203" s="8" t="s">
        <v>408</v>
      </c>
      <c r="I203" s="8" t="s">
        <v>409</v>
      </c>
      <c r="J203" s="8" t="s">
        <v>410</v>
      </c>
      <c r="K203" s="8" t="s">
        <v>411</v>
      </c>
      <c r="L203" s="8"/>
      <c r="M203" s="8" t="s">
        <v>412</v>
      </c>
      <c r="N203" s="8" t="s">
        <v>413</v>
      </c>
      <c r="O203" s="8" t="s">
        <v>414</v>
      </c>
      <c r="P203" s="8" t="s">
        <v>415</v>
      </c>
    </row>
    <row r="204" spans="1:16" ht="11.25" customHeight="1" x14ac:dyDescent="0.2">
      <c r="A204" s="29" t="s">
        <v>416</v>
      </c>
      <c r="B204" s="29"/>
      <c r="C204" s="29"/>
      <c r="D204" s="29"/>
      <c r="E204" s="8" t="s">
        <v>417</v>
      </c>
      <c r="F204" s="8" t="s">
        <v>418</v>
      </c>
      <c r="G204" s="8" t="s">
        <v>419</v>
      </c>
      <c r="H204" s="8" t="s">
        <v>420</v>
      </c>
      <c r="I204" s="8" t="s">
        <v>252</v>
      </c>
      <c r="J204" s="8" t="s">
        <v>421</v>
      </c>
      <c r="K204" s="8" t="s">
        <v>422</v>
      </c>
      <c r="L204" s="8"/>
      <c r="M204" s="8" t="s">
        <v>423</v>
      </c>
      <c r="N204" s="8" t="s">
        <v>424</v>
      </c>
      <c r="O204" s="8" t="s">
        <v>425</v>
      </c>
      <c r="P204" s="8" t="s">
        <v>426</v>
      </c>
    </row>
    <row r="205" spans="1:16" ht="11.25" customHeight="1" x14ac:dyDescent="0.2"/>
    <row r="206" spans="1:16" ht="11.25" customHeight="1" x14ac:dyDescent="0.2">
      <c r="B206" s="1"/>
      <c r="H206" s="1"/>
    </row>
    <row r="207" spans="1:16" ht="11.25" customHeight="1" x14ac:dyDescent="0.2">
      <c r="G207" s="3"/>
    </row>
  </sheetData>
  <mergeCells count="312">
    <mergeCell ref="A203:D203"/>
    <mergeCell ref="A204:D204"/>
    <mergeCell ref="B197:C197"/>
    <mergeCell ref="B198:C198"/>
    <mergeCell ref="B199:C199"/>
    <mergeCell ref="B200:C200"/>
    <mergeCell ref="A201:D201"/>
    <mergeCell ref="A202:D202"/>
    <mergeCell ref="B192:C192"/>
    <mergeCell ref="A193:P193"/>
    <mergeCell ref="B194:C194"/>
    <mergeCell ref="B195:C195"/>
    <mergeCell ref="B196:C196"/>
    <mergeCell ref="A190:A191"/>
    <mergeCell ref="B190:C191"/>
    <mergeCell ref="D190:D191"/>
    <mergeCell ref="E190:G190"/>
    <mergeCell ref="H190:H191"/>
    <mergeCell ref="I190:L190"/>
    <mergeCell ref="A187:P187"/>
    <mergeCell ref="F188:H188"/>
    <mergeCell ref="I188:J188"/>
    <mergeCell ref="K188:P188"/>
    <mergeCell ref="D189:E189"/>
    <mergeCell ref="I189:J189"/>
    <mergeCell ref="K189:P189"/>
    <mergeCell ref="M190:P190"/>
    <mergeCell ref="B181:C181"/>
    <mergeCell ref="B182:C182"/>
    <mergeCell ref="B183:C183"/>
    <mergeCell ref="A184:D184"/>
    <mergeCell ref="A185:D185"/>
    <mergeCell ref="K186:P186"/>
    <mergeCell ref="M174:P174"/>
    <mergeCell ref="B176:C176"/>
    <mergeCell ref="A177:P177"/>
    <mergeCell ref="B178:C178"/>
    <mergeCell ref="B179:C179"/>
    <mergeCell ref="B180:C180"/>
    <mergeCell ref="A174:A175"/>
    <mergeCell ref="B174:C175"/>
    <mergeCell ref="D174:D175"/>
    <mergeCell ref="E174:G174"/>
    <mergeCell ref="H174:H175"/>
    <mergeCell ref="I174:L174"/>
    <mergeCell ref="K170:P170"/>
    <mergeCell ref="A171:P171"/>
    <mergeCell ref="F172:H172"/>
    <mergeCell ref="I172:J172"/>
    <mergeCell ref="K172:P172"/>
    <mergeCell ref="D173:E173"/>
    <mergeCell ref="I173:J173"/>
    <mergeCell ref="K173:P173"/>
    <mergeCell ref="B164:C164"/>
    <mergeCell ref="B165:C165"/>
    <mergeCell ref="B166:C166"/>
    <mergeCell ref="B167:C167"/>
    <mergeCell ref="A168:D168"/>
    <mergeCell ref="A169:D169"/>
    <mergeCell ref="M157:P157"/>
    <mergeCell ref="B159:C159"/>
    <mergeCell ref="A160:P160"/>
    <mergeCell ref="B161:C161"/>
    <mergeCell ref="B162:C162"/>
    <mergeCell ref="B163:C163"/>
    <mergeCell ref="A157:A158"/>
    <mergeCell ref="B157:C158"/>
    <mergeCell ref="D157:D158"/>
    <mergeCell ref="E157:G157"/>
    <mergeCell ref="H157:H158"/>
    <mergeCell ref="I157:L157"/>
    <mergeCell ref="K153:P153"/>
    <mergeCell ref="A154:P154"/>
    <mergeCell ref="F155:H155"/>
    <mergeCell ref="I155:J155"/>
    <mergeCell ref="K155:P155"/>
    <mergeCell ref="D156:E156"/>
    <mergeCell ref="I156:J156"/>
    <mergeCell ref="K156:P156"/>
    <mergeCell ref="B147:C147"/>
    <mergeCell ref="B148:C148"/>
    <mergeCell ref="B149:C149"/>
    <mergeCell ref="B150:C150"/>
    <mergeCell ref="A151:D151"/>
    <mergeCell ref="A152:D152"/>
    <mergeCell ref="M140:P140"/>
    <mergeCell ref="B142:C142"/>
    <mergeCell ref="A143:P143"/>
    <mergeCell ref="B144:C144"/>
    <mergeCell ref="B145:C145"/>
    <mergeCell ref="B146:C146"/>
    <mergeCell ref="A140:A141"/>
    <mergeCell ref="B140:C141"/>
    <mergeCell ref="D140:D141"/>
    <mergeCell ref="E140:G140"/>
    <mergeCell ref="H140:H141"/>
    <mergeCell ref="I140:L140"/>
    <mergeCell ref="K136:P136"/>
    <mergeCell ref="A137:P137"/>
    <mergeCell ref="F138:H138"/>
    <mergeCell ref="I138:J138"/>
    <mergeCell ref="K138:P138"/>
    <mergeCell ref="D139:E139"/>
    <mergeCell ref="I139:J139"/>
    <mergeCell ref="K139:P139"/>
    <mergeCell ref="B130:C130"/>
    <mergeCell ref="B131:C131"/>
    <mergeCell ref="B132:C132"/>
    <mergeCell ref="B133:C133"/>
    <mergeCell ref="A134:D134"/>
    <mergeCell ref="A135:D135"/>
    <mergeCell ref="M123:P123"/>
    <mergeCell ref="B125:C125"/>
    <mergeCell ref="A126:P126"/>
    <mergeCell ref="B127:C127"/>
    <mergeCell ref="B128:C128"/>
    <mergeCell ref="B129:C129"/>
    <mergeCell ref="A123:A124"/>
    <mergeCell ref="B123:C124"/>
    <mergeCell ref="D123:D124"/>
    <mergeCell ref="E123:G123"/>
    <mergeCell ref="H123:H124"/>
    <mergeCell ref="I123:L123"/>
    <mergeCell ref="K119:P119"/>
    <mergeCell ref="A120:P120"/>
    <mergeCell ref="F121:H121"/>
    <mergeCell ref="I121:J121"/>
    <mergeCell ref="K121:P121"/>
    <mergeCell ref="D122:E122"/>
    <mergeCell ref="I122:J122"/>
    <mergeCell ref="K122:P122"/>
    <mergeCell ref="B113:C113"/>
    <mergeCell ref="B114:C114"/>
    <mergeCell ref="B115:C115"/>
    <mergeCell ref="B116:C116"/>
    <mergeCell ref="A117:D117"/>
    <mergeCell ref="A118:D118"/>
    <mergeCell ref="M106:P106"/>
    <mergeCell ref="B108:C108"/>
    <mergeCell ref="A109:P109"/>
    <mergeCell ref="B110:C110"/>
    <mergeCell ref="B111:C111"/>
    <mergeCell ref="B112:C112"/>
    <mergeCell ref="A106:A107"/>
    <mergeCell ref="B106:C107"/>
    <mergeCell ref="D106:D107"/>
    <mergeCell ref="E106:G106"/>
    <mergeCell ref="H106:H107"/>
    <mergeCell ref="I106:L106"/>
    <mergeCell ref="K102:P102"/>
    <mergeCell ref="A103:P103"/>
    <mergeCell ref="F104:H104"/>
    <mergeCell ref="I104:J104"/>
    <mergeCell ref="K104:P104"/>
    <mergeCell ref="D105:E105"/>
    <mergeCell ref="I105:J105"/>
    <mergeCell ref="K105:P105"/>
    <mergeCell ref="B96:C96"/>
    <mergeCell ref="B97:C97"/>
    <mergeCell ref="B98:C98"/>
    <mergeCell ref="B99:C99"/>
    <mergeCell ref="A100:D100"/>
    <mergeCell ref="A101:D101"/>
    <mergeCell ref="B91:C91"/>
    <mergeCell ref="A92:P92"/>
    <mergeCell ref="B93:C93"/>
    <mergeCell ref="B94:C94"/>
    <mergeCell ref="B95:C95"/>
    <mergeCell ref="A89:A90"/>
    <mergeCell ref="B89:C90"/>
    <mergeCell ref="D89:D90"/>
    <mergeCell ref="E89:G89"/>
    <mergeCell ref="H89:H90"/>
    <mergeCell ref="I89:L89"/>
    <mergeCell ref="A86:P86"/>
    <mergeCell ref="F87:H87"/>
    <mergeCell ref="I87:J87"/>
    <mergeCell ref="K87:P87"/>
    <mergeCell ref="D88:E88"/>
    <mergeCell ref="I88:J88"/>
    <mergeCell ref="K88:P88"/>
    <mergeCell ref="M89:P89"/>
    <mergeCell ref="B80:C80"/>
    <mergeCell ref="B81:C81"/>
    <mergeCell ref="B82:C82"/>
    <mergeCell ref="A83:D83"/>
    <mergeCell ref="A84:D84"/>
    <mergeCell ref="K85:P85"/>
    <mergeCell ref="M73:P73"/>
    <mergeCell ref="B75:C75"/>
    <mergeCell ref="A76:P76"/>
    <mergeCell ref="B77:C77"/>
    <mergeCell ref="B78:C78"/>
    <mergeCell ref="B79:C79"/>
    <mergeCell ref="A73:A74"/>
    <mergeCell ref="B73:C74"/>
    <mergeCell ref="D73:D74"/>
    <mergeCell ref="E73:G73"/>
    <mergeCell ref="H73:H74"/>
    <mergeCell ref="I73:L73"/>
    <mergeCell ref="K69:P69"/>
    <mergeCell ref="A70:P70"/>
    <mergeCell ref="F71:H71"/>
    <mergeCell ref="I71:J71"/>
    <mergeCell ref="K71:P71"/>
    <mergeCell ref="D72:E72"/>
    <mergeCell ref="I72:J72"/>
    <mergeCell ref="K72:P72"/>
    <mergeCell ref="B63:C63"/>
    <mergeCell ref="B64:C64"/>
    <mergeCell ref="B65:C65"/>
    <mergeCell ref="B66:C66"/>
    <mergeCell ref="A67:D67"/>
    <mergeCell ref="A68:D68"/>
    <mergeCell ref="M56:P56"/>
    <mergeCell ref="B58:C58"/>
    <mergeCell ref="A59:P59"/>
    <mergeCell ref="B60:C60"/>
    <mergeCell ref="B61:C61"/>
    <mergeCell ref="B62:C62"/>
    <mergeCell ref="A56:A57"/>
    <mergeCell ref="B56:C57"/>
    <mergeCell ref="D56:D57"/>
    <mergeCell ref="E56:G56"/>
    <mergeCell ref="H56:H57"/>
    <mergeCell ref="I56:L56"/>
    <mergeCell ref="K52:P52"/>
    <mergeCell ref="A53:P53"/>
    <mergeCell ref="F54:H54"/>
    <mergeCell ref="I54:J54"/>
    <mergeCell ref="K54:P54"/>
    <mergeCell ref="D55:E55"/>
    <mergeCell ref="I55:J55"/>
    <mergeCell ref="K55:P55"/>
    <mergeCell ref="B46:C46"/>
    <mergeCell ref="B47:C47"/>
    <mergeCell ref="B48:C48"/>
    <mergeCell ref="B49:C49"/>
    <mergeCell ref="A50:D50"/>
    <mergeCell ref="A51:D51"/>
    <mergeCell ref="M39:P39"/>
    <mergeCell ref="B41:C41"/>
    <mergeCell ref="A42:P42"/>
    <mergeCell ref="B43:C43"/>
    <mergeCell ref="B44:C44"/>
    <mergeCell ref="B45:C45"/>
    <mergeCell ref="A39:A40"/>
    <mergeCell ref="B39:C40"/>
    <mergeCell ref="D39:D40"/>
    <mergeCell ref="E39:G39"/>
    <mergeCell ref="H39:H40"/>
    <mergeCell ref="I39:L39"/>
    <mergeCell ref="K35:P35"/>
    <mergeCell ref="A36:P36"/>
    <mergeCell ref="F37:H37"/>
    <mergeCell ref="I37:J37"/>
    <mergeCell ref="K37:P37"/>
    <mergeCell ref="D38:E38"/>
    <mergeCell ref="I38:J38"/>
    <mergeCell ref="K38:P38"/>
    <mergeCell ref="B29:C29"/>
    <mergeCell ref="B30:C30"/>
    <mergeCell ref="B31:C31"/>
    <mergeCell ref="B32:C32"/>
    <mergeCell ref="A33:D33"/>
    <mergeCell ref="A34:D34"/>
    <mergeCell ref="M22:P22"/>
    <mergeCell ref="B24:C24"/>
    <mergeCell ref="A25:P25"/>
    <mergeCell ref="B26:C26"/>
    <mergeCell ref="B27:C27"/>
    <mergeCell ref="B28:C28"/>
    <mergeCell ref="A22:A23"/>
    <mergeCell ref="B22:C23"/>
    <mergeCell ref="D22:D23"/>
    <mergeCell ref="E22:G22"/>
    <mergeCell ref="H22:H23"/>
    <mergeCell ref="I22:L22"/>
    <mergeCell ref="K18:P18"/>
    <mergeCell ref="A19:P19"/>
    <mergeCell ref="F20:H20"/>
    <mergeCell ref="I20:J20"/>
    <mergeCell ref="K20:P20"/>
    <mergeCell ref="D21:E21"/>
    <mergeCell ref="I21:J21"/>
    <mergeCell ref="K21:P21"/>
    <mergeCell ref="B12:C12"/>
    <mergeCell ref="B13:C13"/>
    <mergeCell ref="B14:C14"/>
    <mergeCell ref="B15:C15"/>
    <mergeCell ref="A16:D16"/>
    <mergeCell ref="A17:D17"/>
    <mergeCell ref="M5:P5"/>
    <mergeCell ref="B7:C7"/>
    <mergeCell ref="A8:P8"/>
    <mergeCell ref="B9:C9"/>
    <mergeCell ref="B10:C10"/>
    <mergeCell ref="B11:C11"/>
    <mergeCell ref="A5:A6"/>
    <mergeCell ref="B5:C6"/>
    <mergeCell ref="D5:D6"/>
    <mergeCell ref="E5:G5"/>
    <mergeCell ref="H5:H6"/>
    <mergeCell ref="I5:L5"/>
    <mergeCell ref="K1:P1"/>
    <mergeCell ref="A2:P2"/>
    <mergeCell ref="F3:H3"/>
    <mergeCell ref="I3:J3"/>
    <mergeCell ref="K3:P3"/>
    <mergeCell ref="D4:E4"/>
    <mergeCell ref="I4:J4"/>
    <mergeCell ref="K4:P4"/>
  </mergeCells>
  <pageMargins left="0.39370078740157483" right="0.39370078740157483" top="0.39370078740157483" bottom="0.39370078740157483" header="0" footer="0"/>
  <pageSetup paperSize="9" scale="88" fitToHeight="3" pageOrder="overThenDown" orientation="portrait" r:id="rId1"/>
  <headerFooter alignWithMargins="0"/>
  <rowBreaks count="6" manualBreakCount="6">
    <brk id="34" man="1"/>
    <brk id="68" man="1"/>
    <brk id="101" man="1"/>
    <brk id="135" max="15" man="1"/>
    <brk id="169" man="1"/>
    <brk id="20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Поздеева</dc:creator>
  <cp:lastModifiedBy>User</cp:lastModifiedBy>
  <cp:revision>1</cp:revision>
  <cp:lastPrinted>2024-10-31T10:00:46Z</cp:lastPrinted>
  <dcterms:created xsi:type="dcterms:W3CDTF">2024-10-30T04:55:07Z</dcterms:created>
  <dcterms:modified xsi:type="dcterms:W3CDTF">2025-03-04T05:40:58Z</dcterms:modified>
</cp:coreProperties>
</file>